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6060" tabRatio="696" firstSheet="1" activeTab="1"/>
  </bookViews>
  <sheets>
    <sheet name="CALENDARIO" sheetId="1" r:id="rId1"/>
    <sheet name="3ª VALLS" sheetId="2" r:id="rId2"/>
  </sheets>
  <definedNames/>
  <calcPr fullCalcOnLoad="1"/>
</workbook>
</file>

<file path=xl/sharedStrings.xml><?xml version="1.0" encoding="utf-8"?>
<sst xmlns="http://schemas.openxmlformats.org/spreadsheetml/2006/main" count="231" uniqueCount="127">
  <si>
    <t>Vilabella</t>
  </si>
  <si>
    <t>Gallislot</t>
  </si>
  <si>
    <t>Alfons Unda</t>
  </si>
  <si>
    <t>Santi Garí</t>
  </si>
  <si>
    <t>Dino Ros</t>
  </si>
  <si>
    <t>Slot Valls</t>
  </si>
  <si>
    <t>Marcel Rovira</t>
  </si>
  <si>
    <t>David Lugilde</t>
  </si>
  <si>
    <t>Slot Cambrils</t>
  </si>
  <si>
    <t>Xavi Prim</t>
  </si>
  <si>
    <t>Miquel Miret</t>
  </si>
  <si>
    <t>Toni Parés</t>
  </si>
  <si>
    <t>Joan Gomis</t>
  </si>
  <si>
    <t>Josep Guillemat</t>
  </si>
  <si>
    <t>Joan Pamies</t>
  </si>
  <si>
    <t>Luis Díaz</t>
  </si>
  <si>
    <t>Andreu Quilez</t>
  </si>
  <si>
    <t>Adrià Pujol</t>
  </si>
  <si>
    <t>Xavi García</t>
  </si>
  <si>
    <t>Joan Font</t>
  </si>
  <si>
    <t>Alex Font</t>
  </si>
  <si>
    <t>Xavi Aparici</t>
  </si>
  <si>
    <t>Joan C. Pallejà</t>
  </si>
  <si>
    <t>Valls</t>
  </si>
  <si>
    <t>Ateneu</t>
  </si>
  <si>
    <t>Reuslot</t>
  </si>
  <si>
    <t>Cambrils</t>
  </si>
  <si>
    <t>Vila-rodona</t>
  </si>
  <si>
    <t>Cisco Salvador</t>
  </si>
  <si>
    <t>Carles Masip</t>
  </si>
  <si>
    <t>Jesús Melero</t>
  </si>
  <si>
    <t xml:space="preserve">Reuslot </t>
  </si>
  <si>
    <t>Roger Parera</t>
  </si>
  <si>
    <t>Robert Antonio</t>
  </si>
  <si>
    <t>Carles Povill</t>
  </si>
  <si>
    <t>Josep Vidal</t>
  </si>
  <si>
    <t>Sergi González</t>
  </si>
  <si>
    <t>Abel Parera</t>
  </si>
  <si>
    <t>Gerard Beneyto</t>
  </si>
  <si>
    <t>Equipo</t>
  </si>
  <si>
    <t>Club</t>
  </si>
  <si>
    <t>Pilotos</t>
  </si>
  <si>
    <t>Vueltas</t>
  </si>
  <si>
    <t>Coma</t>
  </si>
  <si>
    <t>Coche</t>
  </si>
  <si>
    <t>Pista 1</t>
  </si>
  <si>
    <t>Vuelta rápida</t>
  </si>
  <si>
    <t>Pista 2</t>
  </si>
  <si>
    <t>Pista 3</t>
  </si>
  <si>
    <t>Pista 4</t>
  </si>
  <si>
    <t>Pista 5</t>
  </si>
  <si>
    <t>Pista 6</t>
  </si>
  <si>
    <t>Penaliz</t>
  </si>
  <si>
    <t>ALOY SHOP SLOT VALLS</t>
  </si>
  <si>
    <t>Ateneu Slot      Racing</t>
  </si>
  <si>
    <t>Nissan  Reprotec</t>
  </si>
  <si>
    <t>REUSLOT SHOP</t>
  </si>
  <si>
    <t>Joaquin Pastor</t>
  </si>
  <si>
    <t>VILA ALOY SHOP</t>
  </si>
  <si>
    <t>Mosler Ninco</t>
  </si>
  <si>
    <t>Xavi Aguade</t>
  </si>
  <si>
    <t>ALOY RACING TEAM LUGSOL</t>
  </si>
  <si>
    <t>Carles Soler</t>
  </si>
  <si>
    <t>Porsche Fly</t>
  </si>
  <si>
    <t>ALOY SHOP LA LIRA II</t>
  </si>
  <si>
    <t>Albert Andres</t>
  </si>
  <si>
    <t>TEAM NADALENC</t>
  </si>
  <si>
    <t>ALEXSLOT</t>
  </si>
  <si>
    <t>Clasificación RESISTARRACO 2009 - TARRAGONA  3º PRUEBA SLOT VALLS 8/9/10 MAYO 2009</t>
  </si>
  <si>
    <t xml:space="preserve"> Slot Valls </t>
  </si>
  <si>
    <t>VILABELLA</t>
  </si>
  <si>
    <t>Slot       Vilabella</t>
  </si>
  <si>
    <t>Audi   Avant</t>
  </si>
  <si>
    <t>ALOY COMPETICIO</t>
  </si>
  <si>
    <t>TEST TEAM</t>
  </si>
  <si>
    <t>Audi Scalextric</t>
  </si>
  <si>
    <t>Slot             Vila-rodona</t>
  </si>
  <si>
    <t>Pescarolo Avant</t>
  </si>
  <si>
    <t>CAMBRILS GASSAFONDU</t>
  </si>
  <si>
    <t>Peugeot Avant</t>
  </si>
  <si>
    <t>Aloyshop                La Lira</t>
  </si>
  <si>
    <t xml:space="preserve">METAL EQUIP D'SLOT </t>
  </si>
  <si>
    <t>MORELL TEAM</t>
  </si>
  <si>
    <t>ALOY SHOP MX</t>
  </si>
  <si>
    <t xml:space="preserve">ALOY SHOP LA LIRA </t>
  </si>
  <si>
    <t>ATENEU SLOTACTION</t>
  </si>
  <si>
    <t>MELEROS TEAM</t>
  </si>
  <si>
    <t>Ruben Melero</t>
  </si>
  <si>
    <t>Audi  Avant</t>
  </si>
  <si>
    <t>ENERO-2009</t>
  </si>
  <si>
    <t>FEBRERO-2009</t>
  </si>
  <si>
    <t>MARZO-2009</t>
  </si>
  <si>
    <t>ABRIL-2009</t>
  </si>
  <si>
    <t>SLOT IT SERIES</t>
  </si>
  <si>
    <t>L</t>
  </si>
  <si>
    <t>M</t>
  </si>
  <si>
    <t>X</t>
  </si>
  <si>
    <t>J</t>
  </si>
  <si>
    <t>V</t>
  </si>
  <si>
    <t>S</t>
  </si>
  <si>
    <t>D</t>
  </si>
  <si>
    <t>24/25-enero</t>
  </si>
  <si>
    <t>14/15-febrero</t>
  </si>
  <si>
    <t>28-29-marzo</t>
  </si>
  <si>
    <t>Tortosa</t>
  </si>
  <si>
    <t>23/24-mayo</t>
  </si>
  <si>
    <t>5-6-septiembre</t>
  </si>
  <si>
    <t>10/11-octubre</t>
  </si>
  <si>
    <t>7-noviembre</t>
  </si>
  <si>
    <t>12 horas Final nacional Slot.it Series</t>
  </si>
  <si>
    <t>MAYO-2009</t>
  </si>
  <si>
    <t>JUNIO-2009</t>
  </si>
  <si>
    <t>JULIO-2009</t>
  </si>
  <si>
    <t>AGOSTO-2009</t>
  </si>
  <si>
    <t>RESISTARRACO</t>
  </si>
  <si>
    <t>10/11-enero</t>
  </si>
  <si>
    <t>14/15-marzo</t>
  </si>
  <si>
    <t>8/9-mayo</t>
  </si>
  <si>
    <t>13/14junio</t>
  </si>
  <si>
    <t>26/27-septiembre</t>
  </si>
  <si>
    <t>28/29-noviembre</t>
  </si>
  <si>
    <t>12/13-diciembre</t>
  </si>
  <si>
    <t>SEPTIEMBRE-2009</t>
  </si>
  <si>
    <t>OCTUBRE-2009</t>
  </si>
  <si>
    <t>NOVIEMBRE-2009</t>
  </si>
  <si>
    <t>DICIEMBRE-2009</t>
  </si>
  <si>
    <t>Slot            El Centre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</si>
</sst>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16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0" fillId="18" borderId="11" xfId="0" applyNumberFormat="1" applyFont="1" applyFill="1" applyBorder="1" applyAlignment="1">
      <alignment horizontal="center" vertical="center"/>
    </xf>
    <xf numFmtId="164" fontId="0" fillId="18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1" fontId="0" fillId="36" borderId="12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18</xdr:col>
      <xdr:colOff>409575</xdr:colOff>
      <xdr:row>0</xdr:row>
      <xdr:rowOff>1447800</xdr:rowOff>
    </xdr:to>
    <xdr:pic>
      <xdr:nvPicPr>
        <xdr:cNvPr id="1" name="Pictur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305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5" sqref="A5"/>
    </sheetView>
  </sheetViews>
  <sheetFormatPr defaultColWidth="3.7109375" defaultRowHeight="15" customHeight="1"/>
  <cols>
    <col min="1" max="1" width="3.7109375" style="1" customWidth="1"/>
    <col min="2" max="4" width="3.7109375" style="0" customWidth="1"/>
    <col min="5" max="5" width="3.7109375" style="3" customWidth="1"/>
    <col min="6" max="12" width="3.7109375" style="0" customWidth="1"/>
    <col min="13" max="13" width="3.7109375" style="3" customWidth="1"/>
    <col min="14" max="20" width="3.7109375" style="0" customWidth="1"/>
    <col min="21" max="21" width="3.7109375" style="3" customWidth="1"/>
    <col min="22" max="28" width="3.7109375" style="0" customWidth="1"/>
    <col min="29" max="29" width="3.7109375" style="3" customWidth="1"/>
    <col min="30" max="32" width="3.7109375" style="0" customWidth="1"/>
    <col min="33" max="33" width="16.28125" style="0" customWidth="1"/>
    <col min="34" max="34" width="14.140625" style="0" customWidth="1"/>
  </cols>
  <sheetData>
    <row r="1" spans="1:33" ht="15" customHeight="1">
      <c r="A1" s="52" t="s">
        <v>89</v>
      </c>
      <c r="B1" s="52"/>
      <c r="C1" s="52"/>
      <c r="D1" s="52"/>
      <c r="E1" s="52"/>
      <c r="F1" s="52"/>
      <c r="G1" s="52"/>
      <c r="I1" s="52" t="s">
        <v>90</v>
      </c>
      <c r="J1" s="52"/>
      <c r="K1" s="52"/>
      <c r="L1" s="52"/>
      <c r="M1" s="52"/>
      <c r="N1" s="52"/>
      <c r="O1" s="52"/>
      <c r="Q1" s="52" t="s">
        <v>91</v>
      </c>
      <c r="R1" s="52"/>
      <c r="S1" s="52"/>
      <c r="T1" s="52"/>
      <c r="U1" s="52"/>
      <c r="V1" s="52"/>
      <c r="W1" s="52"/>
      <c r="Y1" s="52" t="s">
        <v>92</v>
      </c>
      <c r="Z1" s="52"/>
      <c r="AA1" s="52"/>
      <c r="AB1" s="52"/>
      <c r="AC1" s="52"/>
      <c r="AD1" s="52"/>
      <c r="AE1" s="52"/>
      <c r="AG1" s="15" t="s">
        <v>93</v>
      </c>
    </row>
    <row r="2" spans="1:34" ht="15" customHeight="1">
      <c r="A2" s="16" t="s">
        <v>94</v>
      </c>
      <c r="B2" s="16" t="s">
        <v>95</v>
      </c>
      <c r="C2" s="16" t="s">
        <v>96</v>
      </c>
      <c r="D2" s="16" t="s">
        <v>97</v>
      </c>
      <c r="E2" s="17" t="s">
        <v>98</v>
      </c>
      <c r="F2" s="16" t="s">
        <v>99</v>
      </c>
      <c r="G2" s="16" t="s">
        <v>100</v>
      </c>
      <c r="I2" s="16" t="s">
        <v>94</v>
      </c>
      <c r="J2" s="16" t="s">
        <v>95</v>
      </c>
      <c r="K2" s="16" t="s">
        <v>96</v>
      </c>
      <c r="L2" s="16" t="s">
        <v>97</v>
      </c>
      <c r="M2" s="17" t="s">
        <v>98</v>
      </c>
      <c r="N2" s="16" t="s">
        <v>99</v>
      </c>
      <c r="O2" s="16" t="s">
        <v>100</v>
      </c>
      <c r="Q2" s="16" t="s">
        <v>94</v>
      </c>
      <c r="R2" s="16" t="s">
        <v>95</v>
      </c>
      <c r="S2" s="16" t="s">
        <v>96</v>
      </c>
      <c r="T2" s="16" t="s">
        <v>97</v>
      </c>
      <c r="U2" s="17" t="s">
        <v>98</v>
      </c>
      <c r="V2" s="16" t="s">
        <v>99</v>
      </c>
      <c r="W2" s="16" t="s">
        <v>100</v>
      </c>
      <c r="Y2" s="16" t="s">
        <v>94</v>
      </c>
      <c r="Z2" s="16" t="s">
        <v>95</v>
      </c>
      <c r="AA2" s="16" t="s">
        <v>96</v>
      </c>
      <c r="AB2" s="16" t="s">
        <v>97</v>
      </c>
      <c r="AC2" s="17" t="s">
        <v>98</v>
      </c>
      <c r="AD2" s="16" t="s">
        <v>99</v>
      </c>
      <c r="AE2" s="16" t="s">
        <v>100</v>
      </c>
      <c r="AG2" s="18" t="s">
        <v>101</v>
      </c>
      <c r="AH2" t="s">
        <v>23</v>
      </c>
    </row>
    <row r="3" spans="1:34" ht="15" customHeight="1">
      <c r="A3" s="19"/>
      <c r="B3" s="20"/>
      <c r="C3" s="20"/>
      <c r="D3" s="21">
        <v>1</v>
      </c>
      <c r="E3" s="22">
        <f>D3+1</f>
        <v>2</v>
      </c>
      <c r="F3" s="22">
        <f>E3+1</f>
        <v>3</v>
      </c>
      <c r="G3" s="22">
        <f>F3+1</f>
        <v>4</v>
      </c>
      <c r="I3" s="19"/>
      <c r="J3" s="20"/>
      <c r="K3" s="20"/>
      <c r="L3" s="19"/>
      <c r="M3" s="23"/>
      <c r="N3" s="19"/>
      <c r="O3" s="22">
        <v>1</v>
      </c>
      <c r="Q3" s="19"/>
      <c r="R3" s="20"/>
      <c r="S3" s="20"/>
      <c r="T3" s="19"/>
      <c r="U3" s="23"/>
      <c r="V3" s="23"/>
      <c r="W3" s="22">
        <v>1</v>
      </c>
      <c r="Y3" s="19"/>
      <c r="Z3" s="20"/>
      <c r="AA3" s="24">
        <v>1</v>
      </c>
      <c r="AB3" s="5">
        <f aca="true" t="shared" si="0" ref="Z3:AE6">AA3+1</f>
        <v>2</v>
      </c>
      <c r="AC3" s="22">
        <f t="shared" si="0"/>
        <v>3</v>
      </c>
      <c r="AD3" s="22">
        <f t="shared" si="0"/>
        <v>4</v>
      </c>
      <c r="AE3" s="22">
        <f t="shared" si="0"/>
        <v>5</v>
      </c>
      <c r="AF3" s="3"/>
      <c r="AG3" s="18" t="s">
        <v>102</v>
      </c>
      <c r="AH3" t="s">
        <v>27</v>
      </c>
    </row>
    <row r="4" spans="1:34" ht="15" customHeight="1">
      <c r="A4" s="5">
        <v>5</v>
      </c>
      <c r="B4" s="5">
        <f aca="true" t="shared" si="1" ref="B4:G7">A4+1</f>
        <v>6</v>
      </c>
      <c r="C4" s="5">
        <f t="shared" si="1"/>
        <v>7</v>
      </c>
      <c r="D4" s="5">
        <f t="shared" si="1"/>
        <v>8</v>
      </c>
      <c r="E4" s="22">
        <f>D4+1</f>
        <v>9</v>
      </c>
      <c r="F4" s="25">
        <f t="shared" si="1"/>
        <v>10</v>
      </c>
      <c r="G4" s="25">
        <f t="shared" si="1"/>
        <v>11</v>
      </c>
      <c r="I4" s="5">
        <v>2</v>
      </c>
      <c r="J4" s="5">
        <f aca="true" t="shared" si="2" ref="J4:O6">I4+1</f>
        <v>3</v>
      </c>
      <c r="K4" s="5">
        <f t="shared" si="2"/>
        <v>4</v>
      </c>
      <c r="L4" s="5">
        <f t="shared" si="2"/>
        <v>5</v>
      </c>
      <c r="M4" s="22">
        <f t="shared" si="2"/>
        <v>6</v>
      </c>
      <c r="N4" s="22">
        <f t="shared" si="2"/>
        <v>7</v>
      </c>
      <c r="O4" s="22">
        <f t="shared" si="2"/>
        <v>8</v>
      </c>
      <c r="Q4" s="5">
        <v>2</v>
      </c>
      <c r="R4" s="5">
        <f aca="true" t="shared" si="3" ref="R4:W8">Q4+1</f>
        <v>3</v>
      </c>
      <c r="S4" s="5">
        <f t="shared" si="3"/>
        <v>4</v>
      </c>
      <c r="T4" s="5">
        <f t="shared" si="3"/>
        <v>5</v>
      </c>
      <c r="U4" s="4">
        <f t="shared" si="3"/>
        <v>6</v>
      </c>
      <c r="V4" s="4">
        <f t="shared" si="3"/>
        <v>7</v>
      </c>
      <c r="W4" s="4">
        <f t="shared" si="3"/>
        <v>8</v>
      </c>
      <c r="Y4" s="5">
        <v>6</v>
      </c>
      <c r="Z4" s="5">
        <f t="shared" si="0"/>
        <v>7</v>
      </c>
      <c r="AA4" s="5">
        <f t="shared" si="0"/>
        <v>8</v>
      </c>
      <c r="AB4" s="5">
        <f t="shared" si="0"/>
        <v>9</v>
      </c>
      <c r="AC4" s="22">
        <f t="shared" si="0"/>
        <v>10</v>
      </c>
      <c r="AD4" s="22">
        <f t="shared" si="0"/>
        <v>11</v>
      </c>
      <c r="AE4" s="22">
        <f t="shared" si="0"/>
        <v>12</v>
      </c>
      <c r="AG4" s="18" t="s">
        <v>103</v>
      </c>
      <c r="AH4" t="s">
        <v>104</v>
      </c>
    </row>
    <row r="5" spans="1:34" ht="15" customHeight="1">
      <c r="A5" s="5">
        <v>12</v>
      </c>
      <c r="B5" s="5">
        <f t="shared" si="1"/>
        <v>13</v>
      </c>
      <c r="C5" s="5">
        <f t="shared" si="1"/>
        <v>14</v>
      </c>
      <c r="D5" s="5">
        <f t="shared" si="1"/>
        <v>15</v>
      </c>
      <c r="E5" s="22">
        <f t="shared" si="1"/>
        <v>16</v>
      </c>
      <c r="F5" s="5">
        <f t="shared" si="1"/>
        <v>17</v>
      </c>
      <c r="G5" s="5">
        <f t="shared" si="1"/>
        <v>18</v>
      </c>
      <c r="I5" s="5">
        <v>9</v>
      </c>
      <c r="J5" s="5">
        <f t="shared" si="2"/>
        <v>10</v>
      </c>
      <c r="K5" s="5">
        <f t="shared" si="2"/>
        <v>11</v>
      </c>
      <c r="L5" s="5">
        <f t="shared" si="2"/>
        <v>12</v>
      </c>
      <c r="M5" s="22">
        <f t="shared" si="2"/>
        <v>13</v>
      </c>
      <c r="N5" s="26">
        <f t="shared" si="2"/>
        <v>14</v>
      </c>
      <c r="O5" s="26">
        <f t="shared" si="2"/>
        <v>15</v>
      </c>
      <c r="Q5" s="5">
        <v>9</v>
      </c>
      <c r="R5" s="27">
        <f t="shared" si="3"/>
        <v>10</v>
      </c>
      <c r="S5" s="5">
        <f t="shared" si="3"/>
        <v>11</v>
      </c>
      <c r="T5" s="5">
        <f t="shared" si="3"/>
        <v>12</v>
      </c>
      <c r="U5" s="22">
        <f t="shared" si="3"/>
        <v>13</v>
      </c>
      <c r="V5" s="25">
        <f t="shared" si="3"/>
        <v>14</v>
      </c>
      <c r="W5" s="25">
        <f t="shared" si="3"/>
        <v>15</v>
      </c>
      <c r="Y5" s="5">
        <v>13</v>
      </c>
      <c r="Z5" s="5">
        <f t="shared" si="0"/>
        <v>14</v>
      </c>
      <c r="AA5" s="5">
        <f t="shared" si="0"/>
        <v>15</v>
      </c>
      <c r="AB5" s="5">
        <f t="shared" si="0"/>
        <v>16</v>
      </c>
      <c r="AC5" s="22">
        <f t="shared" si="0"/>
        <v>17</v>
      </c>
      <c r="AD5" s="22">
        <f>AC5+1</f>
        <v>18</v>
      </c>
      <c r="AE5" s="22">
        <f t="shared" si="0"/>
        <v>19</v>
      </c>
      <c r="AG5" s="18" t="s">
        <v>105</v>
      </c>
      <c r="AH5" s="3" t="s">
        <v>1</v>
      </c>
    </row>
    <row r="6" spans="1:34" ht="15" customHeight="1">
      <c r="A6" s="5">
        <v>19</v>
      </c>
      <c r="B6" s="5">
        <f t="shared" si="1"/>
        <v>20</v>
      </c>
      <c r="C6" s="5">
        <f t="shared" si="1"/>
        <v>21</v>
      </c>
      <c r="D6" s="5">
        <f t="shared" si="1"/>
        <v>22</v>
      </c>
      <c r="E6" s="4">
        <f t="shared" si="1"/>
        <v>23</v>
      </c>
      <c r="F6" s="28">
        <f t="shared" si="1"/>
        <v>24</v>
      </c>
      <c r="G6" s="28">
        <f t="shared" si="1"/>
        <v>25</v>
      </c>
      <c r="I6" s="5">
        <v>16</v>
      </c>
      <c r="J6" s="5">
        <f t="shared" si="2"/>
        <v>17</v>
      </c>
      <c r="K6" s="5">
        <f t="shared" si="2"/>
        <v>18</v>
      </c>
      <c r="L6" s="5">
        <f t="shared" si="2"/>
        <v>19</v>
      </c>
      <c r="M6" s="4">
        <f t="shared" si="2"/>
        <v>20</v>
      </c>
      <c r="N6" s="4">
        <f t="shared" si="2"/>
        <v>21</v>
      </c>
      <c r="O6" s="4">
        <f t="shared" si="2"/>
        <v>22</v>
      </c>
      <c r="Q6" s="5">
        <v>16</v>
      </c>
      <c r="R6" s="27">
        <f t="shared" si="3"/>
        <v>17</v>
      </c>
      <c r="S6" s="5">
        <f t="shared" si="3"/>
        <v>18</v>
      </c>
      <c r="T6" s="5">
        <f t="shared" si="3"/>
        <v>19</v>
      </c>
      <c r="U6" s="22">
        <f t="shared" si="3"/>
        <v>20</v>
      </c>
      <c r="V6" s="22">
        <f t="shared" si="3"/>
        <v>21</v>
      </c>
      <c r="W6" s="22">
        <f t="shared" si="3"/>
        <v>22</v>
      </c>
      <c r="Y6" s="5">
        <v>20</v>
      </c>
      <c r="Z6" s="5">
        <f t="shared" si="0"/>
        <v>21</v>
      </c>
      <c r="AA6" s="5">
        <f t="shared" si="0"/>
        <v>22</v>
      </c>
      <c r="AB6" s="5">
        <f t="shared" si="0"/>
        <v>23</v>
      </c>
      <c r="AC6" s="22">
        <f t="shared" si="0"/>
        <v>24</v>
      </c>
      <c r="AD6" s="22">
        <f t="shared" si="0"/>
        <v>25</v>
      </c>
      <c r="AE6" s="22">
        <f t="shared" si="0"/>
        <v>26</v>
      </c>
      <c r="AG6" s="18" t="s">
        <v>106</v>
      </c>
      <c r="AH6" t="s">
        <v>25</v>
      </c>
    </row>
    <row r="7" spans="1:34" ht="15" customHeight="1">
      <c r="A7" s="5">
        <v>26</v>
      </c>
      <c r="B7" s="5">
        <f t="shared" si="1"/>
        <v>27</v>
      </c>
      <c r="C7" s="5">
        <f t="shared" si="1"/>
        <v>28</v>
      </c>
      <c r="D7" s="5">
        <f t="shared" si="1"/>
        <v>29</v>
      </c>
      <c r="E7" s="22">
        <f t="shared" si="1"/>
        <v>30</v>
      </c>
      <c r="F7" s="22">
        <f t="shared" si="1"/>
        <v>31</v>
      </c>
      <c r="G7" s="20"/>
      <c r="I7" s="5">
        <v>23</v>
      </c>
      <c r="J7" s="5">
        <f>I7+1</f>
        <v>24</v>
      </c>
      <c r="K7" s="5">
        <f>J7+1</f>
        <v>25</v>
      </c>
      <c r="L7" s="5">
        <f>K7+1</f>
        <v>26</v>
      </c>
      <c r="M7" s="22">
        <f>L7+1</f>
        <v>27</v>
      </c>
      <c r="N7" s="22">
        <f>M7+1</f>
        <v>28</v>
      </c>
      <c r="O7" s="20"/>
      <c r="Q7" s="5">
        <v>23</v>
      </c>
      <c r="R7" s="27">
        <f t="shared" si="3"/>
        <v>24</v>
      </c>
      <c r="S7" s="5">
        <f t="shared" si="3"/>
        <v>25</v>
      </c>
      <c r="T7" s="5">
        <f t="shared" si="3"/>
        <v>26</v>
      </c>
      <c r="U7" s="4">
        <f t="shared" si="3"/>
        <v>27</v>
      </c>
      <c r="V7" s="28">
        <f t="shared" si="3"/>
        <v>28</v>
      </c>
      <c r="W7" s="28">
        <f t="shared" si="3"/>
        <v>29</v>
      </c>
      <c r="Y7" s="5">
        <v>27</v>
      </c>
      <c r="Z7" s="5">
        <f>Y7+1</f>
        <v>28</v>
      </c>
      <c r="AA7" s="5">
        <f>Z7+1</f>
        <v>29</v>
      </c>
      <c r="AB7" s="5">
        <f>AA7+1</f>
        <v>30</v>
      </c>
      <c r="AC7" s="23"/>
      <c r="AD7" s="19"/>
      <c r="AE7" s="19"/>
      <c r="AG7" s="18" t="s">
        <v>107</v>
      </c>
      <c r="AH7" t="s">
        <v>0</v>
      </c>
    </row>
    <row r="8" spans="17:34" ht="15" customHeight="1">
      <c r="Q8" s="22">
        <v>30</v>
      </c>
      <c r="R8" s="22">
        <f t="shared" si="3"/>
        <v>31</v>
      </c>
      <c r="S8" s="23"/>
      <c r="T8" s="23"/>
      <c r="U8" s="23"/>
      <c r="V8" s="23"/>
      <c r="W8" s="23"/>
      <c r="AG8" s="29" t="s">
        <v>108</v>
      </c>
      <c r="AH8" s="30" t="s">
        <v>109</v>
      </c>
    </row>
    <row r="10" spans="1:34" ht="15" customHeight="1">
      <c r="A10" s="52" t="s">
        <v>110</v>
      </c>
      <c r="B10" s="52"/>
      <c r="C10" s="52"/>
      <c r="D10" s="52"/>
      <c r="E10" s="52"/>
      <c r="F10" s="52"/>
      <c r="G10" s="52"/>
      <c r="I10" s="52" t="s">
        <v>111</v>
      </c>
      <c r="J10" s="52"/>
      <c r="K10" s="52"/>
      <c r="L10" s="52"/>
      <c r="M10" s="52"/>
      <c r="N10" s="52"/>
      <c r="O10" s="52"/>
      <c r="Q10" s="52" t="s">
        <v>112</v>
      </c>
      <c r="R10" s="52"/>
      <c r="S10" s="52"/>
      <c r="T10" s="52"/>
      <c r="U10" s="52"/>
      <c r="V10" s="52"/>
      <c r="W10" s="52"/>
      <c r="Y10" s="52" t="s">
        <v>113</v>
      </c>
      <c r="Z10" s="52"/>
      <c r="AA10" s="52"/>
      <c r="AB10" s="52"/>
      <c r="AC10" s="52"/>
      <c r="AD10" s="52"/>
      <c r="AE10" s="52"/>
      <c r="AH10" s="3"/>
    </row>
    <row r="11" spans="1:34" ht="15" customHeight="1">
      <c r="A11" s="16" t="s">
        <v>94</v>
      </c>
      <c r="B11" s="16" t="s">
        <v>95</v>
      </c>
      <c r="C11" s="16" t="s">
        <v>96</v>
      </c>
      <c r="D11" s="16" t="s">
        <v>97</v>
      </c>
      <c r="E11" s="17" t="s">
        <v>98</v>
      </c>
      <c r="F11" s="16" t="s">
        <v>99</v>
      </c>
      <c r="G11" s="16" t="s">
        <v>100</v>
      </c>
      <c r="I11" s="16" t="s">
        <v>94</v>
      </c>
      <c r="J11" s="16" t="s">
        <v>95</v>
      </c>
      <c r="K11" s="16" t="s">
        <v>96</v>
      </c>
      <c r="L11" s="16" t="s">
        <v>97</v>
      </c>
      <c r="M11" s="17" t="s">
        <v>98</v>
      </c>
      <c r="N11" s="16" t="s">
        <v>99</v>
      </c>
      <c r="O11" s="16" t="s">
        <v>100</v>
      </c>
      <c r="Q11" s="16" t="s">
        <v>94</v>
      </c>
      <c r="R11" s="16" t="s">
        <v>95</v>
      </c>
      <c r="S11" s="16" t="s">
        <v>96</v>
      </c>
      <c r="T11" s="16" t="s">
        <v>97</v>
      </c>
      <c r="U11" s="17" t="s">
        <v>98</v>
      </c>
      <c r="V11" s="16" t="s">
        <v>99</v>
      </c>
      <c r="W11" s="16" t="s">
        <v>100</v>
      </c>
      <c r="Y11" s="16" t="s">
        <v>94</v>
      </c>
      <c r="Z11" s="16" t="s">
        <v>95</v>
      </c>
      <c r="AA11" s="16" t="s">
        <v>96</v>
      </c>
      <c r="AB11" s="16" t="s">
        <v>97</v>
      </c>
      <c r="AC11" s="17" t="s">
        <v>98</v>
      </c>
      <c r="AD11" s="16" t="s">
        <v>99</v>
      </c>
      <c r="AE11" s="16" t="s">
        <v>100</v>
      </c>
      <c r="AG11" s="31" t="s">
        <v>114</v>
      </c>
      <c r="AH11" s="3"/>
    </row>
    <row r="12" spans="1:34" ht="15" customHeight="1">
      <c r="A12" s="19"/>
      <c r="B12" s="20"/>
      <c r="C12" s="20"/>
      <c r="D12" s="19"/>
      <c r="E12" s="22">
        <v>1</v>
      </c>
      <c r="F12" s="22">
        <f>E12+1</f>
        <v>2</v>
      </c>
      <c r="G12" s="22">
        <f>F12+1</f>
        <v>3</v>
      </c>
      <c r="I12" s="5">
        <v>1</v>
      </c>
      <c r="J12" s="5">
        <f aca="true" t="shared" si="4" ref="J12:O15">I12+1</f>
        <v>2</v>
      </c>
      <c r="K12" s="5">
        <f t="shared" si="4"/>
        <v>3</v>
      </c>
      <c r="L12" s="5">
        <f t="shared" si="4"/>
        <v>4</v>
      </c>
      <c r="M12" s="22">
        <f t="shared" si="4"/>
        <v>5</v>
      </c>
      <c r="N12" s="22">
        <f t="shared" si="4"/>
        <v>6</v>
      </c>
      <c r="O12" s="22">
        <f t="shared" si="4"/>
        <v>7</v>
      </c>
      <c r="Q12" s="19"/>
      <c r="R12" s="19"/>
      <c r="S12" s="5">
        <v>1</v>
      </c>
      <c r="T12" s="5">
        <f>S12+1</f>
        <v>2</v>
      </c>
      <c r="U12" s="22">
        <f>T12+1</f>
        <v>3</v>
      </c>
      <c r="V12" s="32">
        <f>U12+1</f>
        <v>4</v>
      </c>
      <c r="W12" s="32">
        <f>V12+1</f>
        <v>5</v>
      </c>
      <c r="Y12" s="23"/>
      <c r="Z12" s="23"/>
      <c r="AA12" s="23"/>
      <c r="AB12" s="23"/>
      <c r="AC12" s="23"/>
      <c r="AD12" s="33">
        <v>1</v>
      </c>
      <c r="AE12" s="5">
        <f>AD12+1</f>
        <v>2</v>
      </c>
      <c r="AG12" s="34" t="s">
        <v>115</v>
      </c>
      <c r="AH12" s="3" t="s">
        <v>0</v>
      </c>
    </row>
    <row r="13" spans="1:34" ht="15" customHeight="1">
      <c r="A13" s="5">
        <v>4</v>
      </c>
      <c r="B13" s="5">
        <f aca="true" t="shared" si="5" ref="B13:G16">A13+1</f>
        <v>5</v>
      </c>
      <c r="C13" s="5">
        <f t="shared" si="5"/>
        <v>6</v>
      </c>
      <c r="D13" s="5">
        <f t="shared" si="5"/>
        <v>7</v>
      </c>
      <c r="E13" s="22">
        <f t="shared" si="5"/>
        <v>8</v>
      </c>
      <c r="F13" s="25">
        <f t="shared" si="5"/>
        <v>9</v>
      </c>
      <c r="G13" s="25">
        <f t="shared" si="5"/>
        <v>10</v>
      </c>
      <c r="I13" s="5">
        <v>8</v>
      </c>
      <c r="J13" s="5">
        <f t="shared" si="4"/>
        <v>9</v>
      </c>
      <c r="K13" s="5">
        <f t="shared" si="4"/>
        <v>10</v>
      </c>
      <c r="L13" s="5">
        <f t="shared" si="4"/>
        <v>11</v>
      </c>
      <c r="M13" s="22">
        <f t="shared" si="4"/>
        <v>12</v>
      </c>
      <c r="N13" s="25">
        <f t="shared" si="4"/>
        <v>13</v>
      </c>
      <c r="O13" s="25">
        <f t="shared" si="4"/>
        <v>14</v>
      </c>
      <c r="Q13" s="5">
        <v>6</v>
      </c>
      <c r="R13" s="5">
        <f aca="true" t="shared" si="6" ref="R13:W15">Q13+1</f>
        <v>7</v>
      </c>
      <c r="S13" s="5">
        <f t="shared" si="6"/>
        <v>8</v>
      </c>
      <c r="T13" s="5">
        <f t="shared" si="6"/>
        <v>9</v>
      </c>
      <c r="U13" s="22">
        <f t="shared" si="6"/>
        <v>10</v>
      </c>
      <c r="V13" s="22">
        <f t="shared" si="6"/>
        <v>11</v>
      </c>
      <c r="W13" s="22">
        <f t="shared" si="6"/>
        <v>12</v>
      </c>
      <c r="Y13" s="5">
        <v>3</v>
      </c>
      <c r="Z13" s="5">
        <f aca="true" t="shared" si="7" ref="Z13:AE16">Y13+1</f>
        <v>4</v>
      </c>
      <c r="AA13" s="5">
        <f t="shared" si="7"/>
        <v>5</v>
      </c>
      <c r="AB13" s="5">
        <f t="shared" si="7"/>
        <v>6</v>
      </c>
      <c r="AC13" s="22">
        <f t="shared" si="7"/>
        <v>7</v>
      </c>
      <c r="AD13" s="5">
        <f t="shared" si="7"/>
        <v>8</v>
      </c>
      <c r="AE13" s="5">
        <f t="shared" si="7"/>
        <v>9</v>
      </c>
      <c r="AG13" s="34" t="s">
        <v>116</v>
      </c>
      <c r="AH13" s="3" t="s">
        <v>1</v>
      </c>
    </row>
    <row r="14" spans="1:34" ht="15" customHeight="1">
      <c r="A14" s="5">
        <v>11</v>
      </c>
      <c r="B14" s="5">
        <f t="shared" si="5"/>
        <v>12</v>
      </c>
      <c r="C14" s="2">
        <f t="shared" si="5"/>
        <v>13</v>
      </c>
      <c r="D14" s="2">
        <f t="shared" si="5"/>
        <v>14</v>
      </c>
      <c r="E14" s="4">
        <f t="shared" si="5"/>
        <v>15</v>
      </c>
      <c r="F14" s="4">
        <f t="shared" si="5"/>
        <v>16</v>
      </c>
      <c r="G14" s="4">
        <f t="shared" si="5"/>
        <v>17</v>
      </c>
      <c r="I14" s="5">
        <v>15</v>
      </c>
      <c r="J14" s="5">
        <f t="shared" si="4"/>
        <v>16</v>
      </c>
      <c r="K14" s="5">
        <f t="shared" si="4"/>
        <v>17</v>
      </c>
      <c r="L14" s="5">
        <f t="shared" si="4"/>
        <v>18</v>
      </c>
      <c r="M14" s="22">
        <f t="shared" si="4"/>
        <v>19</v>
      </c>
      <c r="N14" s="22">
        <f t="shared" si="4"/>
        <v>20</v>
      </c>
      <c r="O14" s="22">
        <f t="shared" si="4"/>
        <v>21</v>
      </c>
      <c r="Q14" s="5">
        <v>13</v>
      </c>
      <c r="R14" s="5">
        <f t="shared" si="6"/>
        <v>14</v>
      </c>
      <c r="S14" s="5">
        <f t="shared" si="6"/>
        <v>15</v>
      </c>
      <c r="T14" s="5">
        <f t="shared" si="6"/>
        <v>16</v>
      </c>
      <c r="U14" s="22">
        <f t="shared" si="6"/>
        <v>17</v>
      </c>
      <c r="V14" s="22">
        <f t="shared" si="6"/>
        <v>18</v>
      </c>
      <c r="W14" s="22">
        <f t="shared" si="6"/>
        <v>19</v>
      </c>
      <c r="Y14" s="5">
        <v>10</v>
      </c>
      <c r="Z14" s="5">
        <f t="shared" si="7"/>
        <v>11</v>
      </c>
      <c r="AA14" s="5">
        <f t="shared" si="7"/>
        <v>12</v>
      </c>
      <c r="AB14" s="5">
        <f t="shared" si="7"/>
        <v>13</v>
      </c>
      <c r="AC14" s="22">
        <f t="shared" si="7"/>
        <v>14</v>
      </c>
      <c r="AD14" s="22">
        <f t="shared" si="7"/>
        <v>15</v>
      </c>
      <c r="AE14" s="22">
        <f t="shared" si="7"/>
        <v>16</v>
      </c>
      <c r="AG14" s="34" t="s">
        <v>117</v>
      </c>
      <c r="AH14" s="3" t="s">
        <v>23</v>
      </c>
    </row>
    <row r="15" spans="1:34" ht="15" customHeight="1">
      <c r="A15" s="5">
        <v>18</v>
      </c>
      <c r="B15" s="5">
        <f t="shared" si="5"/>
        <v>19</v>
      </c>
      <c r="C15" s="2">
        <f t="shared" si="5"/>
        <v>20</v>
      </c>
      <c r="D15" s="2">
        <f t="shared" si="5"/>
        <v>21</v>
      </c>
      <c r="E15" s="4">
        <f t="shared" si="5"/>
        <v>22</v>
      </c>
      <c r="F15" s="28">
        <f t="shared" si="5"/>
        <v>23</v>
      </c>
      <c r="G15" s="28">
        <f t="shared" si="5"/>
        <v>24</v>
      </c>
      <c r="H15" s="35"/>
      <c r="I15" s="5">
        <v>22</v>
      </c>
      <c r="J15" s="5">
        <f t="shared" si="4"/>
        <v>23</v>
      </c>
      <c r="K15" s="5">
        <f t="shared" si="4"/>
        <v>24</v>
      </c>
      <c r="L15" s="5">
        <f t="shared" si="4"/>
        <v>25</v>
      </c>
      <c r="M15" s="22">
        <f t="shared" si="4"/>
        <v>26</v>
      </c>
      <c r="N15" s="22">
        <f t="shared" si="4"/>
        <v>27</v>
      </c>
      <c r="O15" s="22">
        <f t="shared" si="4"/>
        <v>28</v>
      </c>
      <c r="Q15" s="5">
        <v>20</v>
      </c>
      <c r="R15" s="5">
        <f t="shared" si="6"/>
        <v>21</v>
      </c>
      <c r="S15" s="5">
        <f t="shared" si="6"/>
        <v>22</v>
      </c>
      <c r="T15" s="5">
        <f t="shared" si="6"/>
        <v>23</v>
      </c>
      <c r="U15" s="22">
        <f t="shared" si="6"/>
        <v>24</v>
      </c>
      <c r="V15" s="22">
        <f t="shared" si="6"/>
        <v>25</v>
      </c>
      <c r="W15" s="22">
        <f t="shared" si="6"/>
        <v>26</v>
      </c>
      <c r="Y15" s="5">
        <v>17</v>
      </c>
      <c r="Z15" s="5">
        <f t="shared" si="7"/>
        <v>18</v>
      </c>
      <c r="AA15" s="5">
        <f t="shared" si="7"/>
        <v>19</v>
      </c>
      <c r="AB15" s="5">
        <f t="shared" si="7"/>
        <v>20</v>
      </c>
      <c r="AC15" s="22">
        <f t="shared" si="7"/>
        <v>21</v>
      </c>
      <c r="AD15" s="32">
        <f t="shared" si="7"/>
        <v>22</v>
      </c>
      <c r="AE15" s="32">
        <f t="shared" si="7"/>
        <v>23</v>
      </c>
      <c r="AG15" s="34" t="s">
        <v>118</v>
      </c>
      <c r="AH15" s="3" t="s">
        <v>24</v>
      </c>
    </row>
    <row r="16" spans="1:34" ht="15" customHeight="1">
      <c r="A16" s="5">
        <v>25</v>
      </c>
      <c r="B16" s="5">
        <f t="shared" si="5"/>
        <v>26</v>
      </c>
      <c r="C16" s="2">
        <f t="shared" si="5"/>
        <v>27</v>
      </c>
      <c r="D16" s="2">
        <f t="shared" si="5"/>
        <v>28</v>
      </c>
      <c r="E16" s="4">
        <f t="shared" si="5"/>
        <v>29</v>
      </c>
      <c r="F16" s="4">
        <f t="shared" si="5"/>
        <v>30</v>
      </c>
      <c r="G16" s="4">
        <f t="shared" si="5"/>
        <v>31</v>
      </c>
      <c r="I16" s="5">
        <v>29</v>
      </c>
      <c r="J16" s="5">
        <f>I16+1</f>
        <v>30</v>
      </c>
      <c r="K16" s="19"/>
      <c r="L16" s="19"/>
      <c r="M16" s="23"/>
      <c r="N16" s="19"/>
      <c r="O16" s="19"/>
      <c r="Q16" s="5">
        <v>27</v>
      </c>
      <c r="R16" s="5">
        <f>Q16+1</f>
        <v>28</v>
      </c>
      <c r="S16" s="5">
        <f>R16+1</f>
        <v>29</v>
      </c>
      <c r="T16" s="5">
        <f>S16+1</f>
        <v>30</v>
      </c>
      <c r="U16" s="22">
        <f>T16+1</f>
        <v>31</v>
      </c>
      <c r="V16" s="19"/>
      <c r="W16" s="19"/>
      <c r="Y16" s="5">
        <v>24</v>
      </c>
      <c r="Z16" s="5">
        <f t="shared" si="7"/>
        <v>25</v>
      </c>
      <c r="AA16" s="5">
        <f t="shared" si="7"/>
        <v>26</v>
      </c>
      <c r="AB16" s="5">
        <f t="shared" si="7"/>
        <v>27</v>
      </c>
      <c r="AC16" s="22">
        <f t="shared" si="7"/>
        <v>28</v>
      </c>
      <c r="AD16" s="22">
        <f t="shared" si="7"/>
        <v>29</v>
      </c>
      <c r="AE16" s="22">
        <f t="shared" si="7"/>
        <v>30</v>
      </c>
      <c r="AG16" s="34" t="s">
        <v>119</v>
      </c>
      <c r="AH16" s="3" t="s">
        <v>25</v>
      </c>
    </row>
    <row r="17" spans="25:34" ht="15" customHeight="1">
      <c r="Y17" s="22">
        <v>31</v>
      </c>
      <c r="Z17" s="23"/>
      <c r="AA17" s="23"/>
      <c r="AB17" s="23"/>
      <c r="AC17" s="23"/>
      <c r="AD17" s="23"/>
      <c r="AE17" s="23"/>
      <c r="AG17" s="34" t="s">
        <v>120</v>
      </c>
      <c r="AH17" s="3" t="s">
        <v>26</v>
      </c>
    </row>
    <row r="18" spans="33:34" ht="15" customHeight="1">
      <c r="AG18" s="36" t="s">
        <v>121</v>
      </c>
      <c r="AH18" s="3" t="s">
        <v>27</v>
      </c>
    </row>
    <row r="19" spans="1:31" ht="15" customHeight="1">
      <c r="A19" s="53" t="s">
        <v>122</v>
      </c>
      <c r="B19" s="53"/>
      <c r="C19" s="53"/>
      <c r="D19" s="53"/>
      <c r="E19" s="53"/>
      <c r="F19" s="53"/>
      <c r="G19" s="53"/>
      <c r="I19" s="54" t="s">
        <v>123</v>
      </c>
      <c r="J19" s="54"/>
      <c r="K19" s="54"/>
      <c r="L19" s="54"/>
      <c r="M19" s="52"/>
      <c r="N19" s="52"/>
      <c r="O19" s="52"/>
      <c r="Q19" s="54" t="s">
        <v>124</v>
      </c>
      <c r="R19" s="54"/>
      <c r="S19" s="54"/>
      <c r="T19" s="54"/>
      <c r="U19" s="52"/>
      <c r="V19" s="52"/>
      <c r="W19" s="52"/>
      <c r="Y19" s="54" t="s">
        <v>125</v>
      </c>
      <c r="Z19" s="54"/>
      <c r="AA19" s="54"/>
      <c r="AB19" s="54"/>
      <c r="AC19" s="52"/>
      <c r="AD19" s="52"/>
      <c r="AE19" s="52"/>
    </row>
    <row r="20" spans="1:34" ht="15" customHeight="1">
      <c r="A20" s="16" t="s">
        <v>94</v>
      </c>
      <c r="B20" s="37" t="s">
        <v>95</v>
      </c>
      <c r="C20" s="16" t="s">
        <v>96</v>
      </c>
      <c r="D20" s="16" t="s">
        <v>97</v>
      </c>
      <c r="E20" s="17" t="s">
        <v>98</v>
      </c>
      <c r="F20" s="16" t="s">
        <v>99</v>
      </c>
      <c r="G20" s="16" t="s">
        <v>100</v>
      </c>
      <c r="I20" s="16" t="s">
        <v>94</v>
      </c>
      <c r="J20" s="16" t="s">
        <v>95</v>
      </c>
      <c r="K20" s="16" t="s">
        <v>96</v>
      </c>
      <c r="L20" s="16" t="s">
        <v>97</v>
      </c>
      <c r="M20" s="17" t="s">
        <v>98</v>
      </c>
      <c r="N20" s="16" t="s">
        <v>99</v>
      </c>
      <c r="O20" s="16" t="s">
        <v>100</v>
      </c>
      <c r="Q20" s="16" t="s">
        <v>94</v>
      </c>
      <c r="R20" s="16" t="s">
        <v>95</v>
      </c>
      <c r="S20" s="16" t="s">
        <v>96</v>
      </c>
      <c r="T20" s="16" t="s">
        <v>97</v>
      </c>
      <c r="U20" s="17" t="s">
        <v>98</v>
      </c>
      <c r="V20" s="16" t="s">
        <v>99</v>
      </c>
      <c r="W20" s="16" t="s">
        <v>100</v>
      </c>
      <c r="Y20" s="16" t="s">
        <v>94</v>
      </c>
      <c r="Z20" s="16" t="s">
        <v>95</v>
      </c>
      <c r="AA20" s="16" t="s">
        <v>96</v>
      </c>
      <c r="AB20" s="16" t="s">
        <v>97</v>
      </c>
      <c r="AC20" s="17" t="s">
        <v>98</v>
      </c>
      <c r="AD20" s="16" t="s">
        <v>99</v>
      </c>
      <c r="AE20" s="16" t="s">
        <v>100</v>
      </c>
      <c r="AG20" s="38"/>
      <c r="AH20" s="39"/>
    </row>
    <row r="21" spans="1:34" ht="15" customHeight="1">
      <c r="A21" s="19"/>
      <c r="B21" s="5">
        <v>1</v>
      </c>
      <c r="C21" s="5">
        <f aca="true" t="shared" si="8" ref="B21:G25">B21+1</f>
        <v>2</v>
      </c>
      <c r="D21" s="5">
        <f t="shared" si="8"/>
        <v>3</v>
      </c>
      <c r="E21" s="4">
        <f t="shared" si="8"/>
        <v>4</v>
      </c>
      <c r="F21" s="28">
        <f t="shared" si="8"/>
        <v>5</v>
      </c>
      <c r="G21" s="28">
        <f t="shared" si="8"/>
        <v>6</v>
      </c>
      <c r="H21" s="40"/>
      <c r="I21" s="41"/>
      <c r="J21" s="19"/>
      <c r="K21" s="19"/>
      <c r="L21" s="42">
        <v>1</v>
      </c>
      <c r="M21" s="43">
        <f>L21+1</f>
        <v>2</v>
      </c>
      <c r="N21" s="43">
        <f>M21+1</f>
        <v>3</v>
      </c>
      <c r="O21" s="43">
        <f>N21+1</f>
        <v>4</v>
      </c>
      <c r="Q21" s="19"/>
      <c r="R21" s="19"/>
      <c r="S21" s="19"/>
      <c r="T21" s="19"/>
      <c r="U21" s="23"/>
      <c r="V21" s="23"/>
      <c r="W21" s="22">
        <v>1</v>
      </c>
      <c r="Y21" s="19"/>
      <c r="Z21" s="19">
        <v>1</v>
      </c>
      <c r="AA21" s="5">
        <f aca="true" t="shared" si="9" ref="Z21:AE24">Z21+1</f>
        <v>2</v>
      </c>
      <c r="AB21" s="5">
        <f t="shared" si="9"/>
        <v>3</v>
      </c>
      <c r="AC21" s="22">
        <f t="shared" si="9"/>
        <v>4</v>
      </c>
      <c r="AD21" s="22">
        <f t="shared" si="9"/>
        <v>5</v>
      </c>
      <c r="AE21" s="22">
        <f t="shared" si="9"/>
        <v>6</v>
      </c>
      <c r="AH21" s="3"/>
    </row>
    <row r="22" spans="1:34" ht="15" customHeight="1">
      <c r="A22" s="5">
        <v>7</v>
      </c>
      <c r="B22" s="44">
        <f t="shared" si="8"/>
        <v>8</v>
      </c>
      <c r="C22" s="5">
        <f t="shared" si="8"/>
        <v>9</v>
      </c>
      <c r="D22" s="5">
        <f t="shared" si="8"/>
        <v>10</v>
      </c>
      <c r="E22" s="22">
        <f t="shared" si="8"/>
        <v>11</v>
      </c>
      <c r="F22" s="22">
        <f t="shared" si="8"/>
        <v>12</v>
      </c>
      <c r="G22" s="22">
        <f t="shared" si="8"/>
        <v>13</v>
      </c>
      <c r="I22" s="5">
        <v>5</v>
      </c>
      <c r="J22" s="5">
        <f aca="true" t="shared" si="10" ref="J22:O24">I22+1</f>
        <v>6</v>
      </c>
      <c r="K22" s="5">
        <f t="shared" si="10"/>
        <v>7</v>
      </c>
      <c r="L22" s="5">
        <f t="shared" si="10"/>
        <v>8</v>
      </c>
      <c r="M22" s="22">
        <f t="shared" si="10"/>
        <v>9</v>
      </c>
      <c r="N22" s="26">
        <f t="shared" si="10"/>
        <v>10</v>
      </c>
      <c r="O22" s="26">
        <f t="shared" si="10"/>
        <v>11</v>
      </c>
      <c r="Q22" s="5">
        <v>2</v>
      </c>
      <c r="R22" s="5">
        <f aca="true" t="shared" si="11" ref="R22:W25">Q22+1</f>
        <v>3</v>
      </c>
      <c r="S22" s="5">
        <f t="shared" si="11"/>
        <v>4</v>
      </c>
      <c r="T22" s="5">
        <f t="shared" si="11"/>
        <v>5</v>
      </c>
      <c r="U22" s="22">
        <f t="shared" si="11"/>
        <v>6</v>
      </c>
      <c r="V22" s="45">
        <f t="shared" si="11"/>
        <v>7</v>
      </c>
      <c r="W22" s="22">
        <f t="shared" si="11"/>
        <v>8</v>
      </c>
      <c r="Y22" s="5">
        <v>7</v>
      </c>
      <c r="Z22" s="5">
        <f t="shared" si="9"/>
        <v>8</v>
      </c>
      <c r="AA22" s="5">
        <f t="shared" si="9"/>
        <v>9</v>
      </c>
      <c r="AB22" s="5">
        <f t="shared" si="9"/>
        <v>10</v>
      </c>
      <c r="AC22" s="22">
        <f t="shared" si="9"/>
        <v>11</v>
      </c>
      <c r="AD22" s="25">
        <f t="shared" si="9"/>
        <v>12</v>
      </c>
      <c r="AE22" s="25">
        <f t="shared" si="9"/>
        <v>13</v>
      </c>
      <c r="AG22" s="46"/>
      <c r="AH22" s="47"/>
    </row>
    <row r="23" spans="1:34" ht="15" customHeight="1">
      <c r="A23" s="44">
        <v>14</v>
      </c>
      <c r="B23" s="5">
        <f t="shared" si="8"/>
        <v>15</v>
      </c>
      <c r="C23" s="22">
        <f t="shared" si="8"/>
        <v>16</v>
      </c>
      <c r="D23" s="5">
        <f t="shared" si="8"/>
        <v>17</v>
      </c>
      <c r="E23" s="22">
        <f t="shared" si="8"/>
        <v>18</v>
      </c>
      <c r="F23" s="22">
        <f t="shared" si="8"/>
        <v>19</v>
      </c>
      <c r="G23" s="22">
        <f t="shared" si="8"/>
        <v>20</v>
      </c>
      <c r="I23" s="44">
        <v>12</v>
      </c>
      <c r="J23" s="44">
        <f t="shared" si="10"/>
        <v>13</v>
      </c>
      <c r="K23" s="44">
        <f t="shared" si="10"/>
        <v>14</v>
      </c>
      <c r="L23" s="44">
        <f t="shared" si="10"/>
        <v>15</v>
      </c>
      <c r="M23" s="22">
        <f t="shared" si="10"/>
        <v>16</v>
      </c>
      <c r="N23" s="22">
        <f t="shared" si="10"/>
        <v>17</v>
      </c>
      <c r="O23" s="22">
        <f t="shared" si="10"/>
        <v>18</v>
      </c>
      <c r="Q23" s="44">
        <v>9</v>
      </c>
      <c r="R23" s="44">
        <f t="shared" si="11"/>
        <v>10</v>
      </c>
      <c r="S23" s="44">
        <f t="shared" si="11"/>
        <v>11</v>
      </c>
      <c r="T23" s="44">
        <f t="shared" si="11"/>
        <v>12</v>
      </c>
      <c r="U23" s="22">
        <f t="shared" si="11"/>
        <v>13</v>
      </c>
      <c r="V23" s="22">
        <f t="shared" si="11"/>
        <v>14</v>
      </c>
      <c r="W23" s="22">
        <f t="shared" si="11"/>
        <v>15</v>
      </c>
      <c r="Y23" s="44">
        <v>14</v>
      </c>
      <c r="Z23" s="44">
        <f t="shared" si="9"/>
        <v>15</v>
      </c>
      <c r="AA23" s="44">
        <f t="shared" si="9"/>
        <v>16</v>
      </c>
      <c r="AB23" s="44">
        <f t="shared" si="9"/>
        <v>17</v>
      </c>
      <c r="AC23" s="22">
        <f t="shared" si="9"/>
        <v>18</v>
      </c>
      <c r="AD23" s="44">
        <f t="shared" si="9"/>
        <v>19</v>
      </c>
      <c r="AE23" s="22">
        <f t="shared" si="9"/>
        <v>20</v>
      </c>
      <c r="AG23" s="46"/>
      <c r="AH23" s="47"/>
    </row>
    <row r="24" spans="1:34" ht="15" customHeight="1">
      <c r="A24" s="5">
        <v>21</v>
      </c>
      <c r="B24" s="5">
        <f t="shared" si="8"/>
        <v>22</v>
      </c>
      <c r="C24" s="22">
        <f t="shared" si="8"/>
        <v>23</v>
      </c>
      <c r="D24" s="22">
        <f t="shared" si="8"/>
        <v>24</v>
      </c>
      <c r="E24" s="22">
        <f t="shared" si="8"/>
        <v>25</v>
      </c>
      <c r="F24" s="25">
        <f t="shared" si="8"/>
        <v>26</v>
      </c>
      <c r="G24" s="25">
        <f t="shared" si="8"/>
        <v>27</v>
      </c>
      <c r="I24" s="5">
        <v>19</v>
      </c>
      <c r="J24" s="5">
        <f t="shared" si="10"/>
        <v>20</v>
      </c>
      <c r="K24" s="5">
        <f t="shared" si="10"/>
        <v>21</v>
      </c>
      <c r="L24" s="5">
        <f t="shared" si="10"/>
        <v>22</v>
      </c>
      <c r="M24" s="22">
        <f t="shared" si="10"/>
        <v>23</v>
      </c>
      <c r="N24" s="22">
        <f t="shared" si="10"/>
        <v>24</v>
      </c>
      <c r="O24" s="22">
        <f>N24+1</f>
        <v>25</v>
      </c>
      <c r="Q24" s="5">
        <v>16</v>
      </c>
      <c r="R24" s="5">
        <f t="shared" si="11"/>
        <v>17</v>
      </c>
      <c r="S24" s="5">
        <f t="shared" si="11"/>
        <v>18</v>
      </c>
      <c r="T24" s="5">
        <f t="shared" si="11"/>
        <v>19</v>
      </c>
      <c r="U24" s="22">
        <f t="shared" si="11"/>
        <v>20</v>
      </c>
      <c r="V24" s="22">
        <f t="shared" si="11"/>
        <v>21</v>
      </c>
      <c r="W24" s="22">
        <f t="shared" si="11"/>
        <v>22</v>
      </c>
      <c r="Y24" s="5">
        <v>21</v>
      </c>
      <c r="Z24" s="5">
        <f t="shared" si="9"/>
        <v>22</v>
      </c>
      <c r="AA24" s="5">
        <f t="shared" si="9"/>
        <v>23</v>
      </c>
      <c r="AB24" s="5">
        <f t="shared" si="9"/>
        <v>24</v>
      </c>
      <c r="AC24" s="32">
        <f t="shared" si="9"/>
        <v>25</v>
      </c>
      <c r="AD24" s="32">
        <f t="shared" si="9"/>
        <v>26</v>
      </c>
      <c r="AE24" s="32">
        <f t="shared" si="9"/>
        <v>27</v>
      </c>
      <c r="AG24" s="46"/>
      <c r="AH24" s="48"/>
    </row>
    <row r="25" spans="1:34" ht="15" customHeight="1">
      <c r="A25" s="5">
        <v>28</v>
      </c>
      <c r="B25" s="5">
        <f t="shared" si="8"/>
        <v>29</v>
      </c>
      <c r="C25" s="5">
        <f t="shared" si="8"/>
        <v>30</v>
      </c>
      <c r="D25" s="19"/>
      <c r="I25" s="5">
        <v>26</v>
      </c>
      <c r="J25" s="5">
        <f>I25+1</f>
        <v>27</v>
      </c>
      <c r="K25" s="5">
        <f>J25+1</f>
        <v>28</v>
      </c>
      <c r="L25" s="5">
        <f>K25+1</f>
        <v>29</v>
      </c>
      <c r="M25" s="22">
        <f>L25+1</f>
        <v>30</v>
      </c>
      <c r="N25" s="22">
        <f>M25+1</f>
        <v>31</v>
      </c>
      <c r="Q25" s="5">
        <v>23</v>
      </c>
      <c r="R25" s="5">
        <f t="shared" si="11"/>
        <v>24</v>
      </c>
      <c r="S25" s="5">
        <f t="shared" si="11"/>
        <v>25</v>
      </c>
      <c r="T25" s="5">
        <f t="shared" si="11"/>
        <v>26</v>
      </c>
      <c r="U25" s="22">
        <f t="shared" si="11"/>
        <v>27</v>
      </c>
      <c r="V25" s="25">
        <f t="shared" si="11"/>
        <v>28</v>
      </c>
      <c r="W25" s="25">
        <f t="shared" si="11"/>
        <v>29</v>
      </c>
      <c r="Y25" s="5">
        <v>28</v>
      </c>
      <c r="Z25" s="5">
        <f>Y25+1</f>
        <v>29</v>
      </c>
      <c r="AA25" s="5">
        <f>Z25+1</f>
        <v>30</v>
      </c>
      <c r="AB25" s="5">
        <f>AA25+1</f>
        <v>31</v>
      </c>
      <c r="AC25" s="23"/>
      <c r="AD25" s="19"/>
      <c r="AE25" s="19"/>
      <c r="AG25" s="46"/>
      <c r="AH25" s="48"/>
    </row>
    <row r="26" spans="17:34" ht="15" customHeight="1">
      <c r="Q26" s="5">
        <v>30</v>
      </c>
      <c r="Y26" s="19"/>
      <c r="AG26" s="46"/>
      <c r="AH26" s="48"/>
    </row>
    <row r="27" spans="33:34" ht="15" customHeight="1">
      <c r="AG27" s="46"/>
      <c r="AH27" s="48"/>
    </row>
    <row r="28" spans="33:34" ht="15" customHeight="1">
      <c r="AG28" s="46"/>
      <c r="AH28" s="48"/>
    </row>
    <row r="29" spans="33:34" ht="15" customHeight="1">
      <c r="AG29" s="49"/>
      <c r="AH29" s="48"/>
    </row>
    <row r="30" spans="33:34" ht="15" customHeight="1">
      <c r="AG30" s="49"/>
      <c r="AH30" s="48"/>
    </row>
  </sheetData>
  <sheetProtection/>
  <mergeCells count="12">
    <mergeCell ref="A19:G19"/>
    <mergeCell ref="I19:O19"/>
    <mergeCell ref="Q19:W19"/>
    <mergeCell ref="Y19:AE19"/>
    <mergeCell ref="A1:G1"/>
    <mergeCell ref="I1:O1"/>
    <mergeCell ref="Q1:W1"/>
    <mergeCell ref="Y1:AE1"/>
    <mergeCell ref="A10:G10"/>
    <mergeCell ref="I10:O10"/>
    <mergeCell ref="Q10:W10"/>
    <mergeCell ref="Y10:AE10"/>
  </mergeCells>
  <printOptions/>
  <pageMargins left="0.75" right="0.75" top="1" bottom="1" header="0" footer="0"/>
  <pageSetup horizontalDpi="200" verticalDpi="200" orientation="portrait" paperSize="9" r:id="rId1"/>
  <ignoredErrors>
    <ignoredError sqref="AG2:AG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zoomScalePageLayoutView="0" workbookViewId="0" topLeftCell="A1">
      <selection activeCell="P2" sqref="P2"/>
    </sheetView>
  </sheetViews>
  <sheetFormatPr defaultColWidth="11.421875" defaultRowHeight="12.75"/>
  <cols>
    <col min="1" max="1" width="3.421875" style="6" customWidth="1"/>
    <col min="2" max="2" width="15.7109375" style="6" customWidth="1"/>
    <col min="3" max="3" width="9.57421875" style="6" customWidth="1"/>
    <col min="4" max="4" width="13.140625" style="6" customWidth="1"/>
    <col min="5" max="5" width="7.8515625" style="6" customWidth="1"/>
    <col min="6" max="6" width="6.28125" style="6" customWidth="1"/>
    <col min="7" max="7" width="9.28125" style="8" customWidth="1"/>
    <col min="8" max="8" width="5.57421875" style="6" customWidth="1"/>
    <col min="9" max="9" width="7.140625" style="6" customWidth="1"/>
    <col min="10" max="10" width="5.57421875" style="6" customWidth="1"/>
    <col min="11" max="11" width="7.140625" style="6" customWidth="1"/>
    <col min="12" max="12" width="5.57421875" style="6" customWidth="1"/>
    <col min="13" max="13" width="7.140625" style="6" customWidth="1"/>
    <col min="14" max="14" width="5.57421875" style="6" customWidth="1"/>
    <col min="15" max="15" width="7.140625" style="6" customWidth="1"/>
    <col min="16" max="16" width="5.57421875" style="6" customWidth="1"/>
    <col min="17" max="17" width="7.140625" style="6" customWidth="1"/>
    <col min="18" max="18" width="5.140625" style="6" customWidth="1"/>
    <col min="19" max="19" width="6.28125" style="6" customWidth="1"/>
    <col min="20" max="20" width="7.140625" style="6" customWidth="1"/>
    <col min="21" max="16384" width="11.421875" style="6" customWidth="1"/>
  </cols>
  <sheetData>
    <row r="1" spans="1:10" ht="117" customHeight="1">
      <c r="A1" s="1"/>
      <c r="B1" s="51"/>
      <c r="C1" s="51"/>
      <c r="H1" s="1"/>
      <c r="J1" s="50"/>
    </row>
    <row r="2" ht="26.25" customHeight="1">
      <c r="B2" s="7" t="s">
        <v>68</v>
      </c>
    </row>
    <row r="3" spans="1:21" ht="12" customHeight="1">
      <c r="A3" s="55"/>
      <c r="B3" s="55" t="s">
        <v>39</v>
      </c>
      <c r="C3" s="56" t="s">
        <v>40</v>
      </c>
      <c r="D3" s="55" t="s">
        <v>41</v>
      </c>
      <c r="E3" s="58" t="s">
        <v>42</v>
      </c>
      <c r="F3" s="58" t="s">
        <v>43</v>
      </c>
      <c r="G3" s="58" t="s">
        <v>44</v>
      </c>
      <c r="H3" s="58" t="s">
        <v>45</v>
      </c>
      <c r="I3" s="59" t="s">
        <v>46</v>
      </c>
      <c r="J3" s="58" t="s">
        <v>47</v>
      </c>
      <c r="K3" s="59" t="s">
        <v>46</v>
      </c>
      <c r="L3" s="58" t="s">
        <v>48</v>
      </c>
      <c r="M3" s="59" t="s">
        <v>46</v>
      </c>
      <c r="N3" s="58" t="s">
        <v>49</v>
      </c>
      <c r="O3" s="59" t="s">
        <v>46</v>
      </c>
      <c r="P3" s="58" t="s">
        <v>50</v>
      </c>
      <c r="Q3" s="59" t="s">
        <v>46</v>
      </c>
      <c r="R3" s="58" t="s">
        <v>51</v>
      </c>
      <c r="S3" s="59" t="s">
        <v>46</v>
      </c>
      <c r="T3" s="59" t="s">
        <v>52</v>
      </c>
      <c r="U3" s="8"/>
    </row>
    <row r="4" spans="1:21" ht="12" customHeight="1">
      <c r="A4" s="55"/>
      <c r="B4" s="55"/>
      <c r="C4" s="57"/>
      <c r="D4" s="56"/>
      <c r="E4" s="58"/>
      <c r="F4" s="58"/>
      <c r="G4" s="58"/>
      <c r="H4" s="58"/>
      <c r="I4" s="59"/>
      <c r="J4" s="58"/>
      <c r="K4" s="59"/>
      <c r="L4" s="58"/>
      <c r="M4" s="59"/>
      <c r="N4" s="58"/>
      <c r="O4" s="59"/>
      <c r="P4" s="58"/>
      <c r="Q4" s="59"/>
      <c r="R4" s="58"/>
      <c r="S4" s="59"/>
      <c r="T4" s="59"/>
      <c r="U4" s="8"/>
    </row>
    <row r="5" spans="1:22" ht="12.75" customHeight="1">
      <c r="A5" s="60">
        <v>1</v>
      </c>
      <c r="B5" s="61" t="s">
        <v>53</v>
      </c>
      <c r="C5" s="61" t="s">
        <v>69</v>
      </c>
      <c r="D5" s="9" t="s">
        <v>38</v>
      </c>
      <c r="E5" s="63">
        <f>H5+J5+L5+N5+P5+R5</f>
        <v>466</v>
      </c>
      <c r="F5" s="65">
        <v>2</v>
      </c>
      <c r="G5" s="67" t="s">
        <v>55</v>
      </c>
      <c r="H5" s="68">
        <v>78</v>
      </c>
      <c r="I5" s="70">
        <v>12.612</v>
      </c>
      <c r="J5" s="72">
        <v>77</v>
      </c>
      <c r="K5" s="70">
        <v>12.783</v>
      </c>
      <c r="L5" s="74">
        <v>80</v>
      </c>
      <c r="M5" s="76">
        <v>12.409</v>
      </c>
      <c r="N5" s="68">
        <v>77</v>
      </c>
      <c r="O5" s="70">
        <v>12.651</v>
      </c>
      <c r="P5" s="68">
        <v>78</v>
      </c>
      <c r="Q5" s="70">
        <v>12.846</v>
      </c>
      <c r="R5" s="68">
        <v>76</v>
      </c>
      <c r="S5" s="70">
        <v>13.029</v>
      </c>
      <c r="T5" s="78"/>
      <c r="U5"/>
      <c r="V5"/>
    </row>
    <row r="6" spans="1:22" ht="12.75" customHeight="1">
      <c r="A6" s="60"/>
      <c r="B6" s="62"/>
      <c r="C6" s="62"/>
      <c r="D6" s="10" t="s">
        <v>2</v>
      </c>
      <c r="E6" s="64"/>
      <c r="F6" s="66"/>
      <c r="G6" s="67"/>
      <c r="H6" s="69"/>
      <c r="I6" s="71"/>
      <c r="J6" s="73"/>
      <c r="K6" s="71"/>
      <c r="L6" s="75"/>
      <c r="M6" s="77"/>
      <c r="N6" s="69"/>
      <c r="O6" s="71"/>
      <c r="P6" s="69"/>
      <c r="Q6" s="71"/>
      <c r="R6" s="69"/>
      <c r="S6" s="71"/>
      <c r="T6" s="79"/>
      <c r="U6"/>
      <c r="V6"/>
    </row>
    <row r="7" spans="1:22" ht="12.75" customHeight="1">
      <c r="A7" s="80">
        <v>2</v>
      </c>
      <c r="B7" s="61" t="s">
        <v>70</v>
      </c>
      <c r="C7" s="61" t="s">
        <v>71</v>
      </c>
      <c r="D7" s="9" t="s">
        <v>60</v>
      </c>
      <c r="E7" s="63">
        <f>H7+J7+L7+N7+P7+R7</f>
        <v>452</v>
      </c>
      <c r="F7" s="81">
        <v>2</v>
      </c>
      <c r="G7" s="67" t="s">
        <v>72</v>
      </c>
      <c r="H7" s="72">
        <v>76</v>
      </c>
      <c r="I7" s="83">
        <v>12.827</v>
      </c>
      <c r="J7" s="68">
        <v>78</v>
      </c>
      <c r="K7" s="83">
        <v>12.889</v>
      </c>
      <c r="L7" s="72">
        <v>76</v>
      </c>
      <c r="M7" s="83">
        <v>12.713</v>
      </c>
      <c r="N7" s="72">
        <v>76</v>
      </c>
      <c r="O7" s="85">
        <v>12.971</v>
      </c>
      <c r="P7" s="72">
        <v>74</v>
      </c>
      <c r="Q7" s="85">
        <v>13.343</v>
      </c>
      <c r="R7" s="72">
        <v>72</v>
      </c>
      <c r="S7" s="85">
        <v>13.614</v>
      </c>
      <c r="T7" s="78"/>
      <c r="U7"/>
      <c r="V7"/>
    </row>
    <row r="8" spans="1:22" ht="12.75" customHeight="1">
      <c r="A8" s="80"/>
      <c r="B8" s="62"/>
      <c r="C8" s="62"/>
      <c r="D8" s="10" t="s">
        <v>6</v>
      </c>
      <c r="E8" s="64"/>
      <c r="F8" s="82"/>
      <c r="G8" s="67"/>
      <c r="H8" s="73"/>
      <c r="I8" s="84"/>
      <c r="J8" s="69"/>
      <c r="K8" s="84"/>
      <c r="L8" s="73"/>
      <c r="M8" s="84"/>
      <c r="N8" s="73"/>
      <c r="O8" s="85"/>
      <c r="P8" s="73"/>
      <c r="Q8" s="85"/>
      <c r="R8" s="73"/>
      <c r="S8" s="85"/>
      <c r="T8" s="79"/>
      <c r="U8"/>
      <c r="V8"/>
    </row>
    <row r="9" spans="1:22" ht="12.75" customHeight="1">
      <c r="A9" s="80">
        <v>3</v>
      </c>
      <c r="B9" s="61" t="s">
        <v>73</v>
      </c>
      <c r="C9" s="61" t="s">
        <v>5</v>
      </c>
      <c r="D9" s="9" t="s">
        <v>3</v>
      </c>
      <c r="E9" s="63">
        <f>H9+J9+L9+N9+P9+R9-T9</f>
        <v>449</v>
      </c>
      <c r="F9" s="81">
        <v>18</v>
      </c>
      <c r="G9" s="67" t="s">
        <v>55</v>
      </c>
      <c r="H9" s="68">
        <v>78</v>
      </c>
      <c r="I9" s="83">
        <v>12.655</v>
      </c>
      <c r="J9" s="72">
        <v>75</v>
      </c>
      <c r="K9" s="83">
        <v>13.248</v>
      </c>
      <c r="L9" s="72">
        <v>71</v>
      </c>
      <c r="M9" s="83">
        <v>13.239</v>
      </c>
      <c r="N9" s="72">
        <v>73</v>
      </c>
      <c r="O9" s="85">
        <v>13.296</v>
      </c>
      <c r="P9" s="72">
        <v>76</v>
      </c>
      <c r="Q9" s="85">
        <v>13.248</v>
      </c>
      <c r="R9" s="68">
        <v>76</v>
      </c>
      <c r="S9" s="85">
        <v>13.121</v>
      </c>
      <c r="T9" s="78"/>
      <c r="U9"/>
      <c r="V9"/>
    </row>
    <row r="10" spans="1:22" ht="12.75" customHeight="1">
      <c r="A10" s="80"/>
      <c r="B10" s="62"/>
      <c r="C10" s="62"/>
      <c r="D10" s="10" t="s">
        <v>4</v>
      </c>
      <c r="E10" s="64"/>
      <c r="F10" s="82"/>
      <c r="G10" s="67"/>
      <c r="H10" s="69"/>
      <c r="I10" s="84"/>
      <c r="J10" s="73"/>
      <c r="K10" s="84"/>
      <c r="L10" s="86"/>
      <c r="M10" s="84"/>
      <c r="N10" s="86"/>
      <c r="O10" s="85"/>
      <c r="P10" s="86"/>
      <c r="Q10" s="85"/>
      <c r="R10" s="87"/>
      <c r="S10" s="85"/>
      <c r="T10" s="79"/>
      <c r="U10"/>
      <c r="V10"/>
    </row>
    <row r="11" spans="1:20" ht="12.75" customHeight="1">
      <c r="A11" s="80">
        <v>4</v>
      </c>
      <c r="B11" s="88" t="s">
        <v>74</v>
      </c>
      <c r="C11" s="89" t="s">
        <v>31</v>
      </c>
      <c r="D11" s="11" t="s">
        <v>11</v>
      </c>
      <c r="E11" s="63">
        <f>H11+J11+L11+N11+P11+R11-T11</f>
        <v>447</v>
      </c>
      <c r="F11" s="81">
        <v>46</v>
      </c>
      <c r="G11" s="67" t="s">
        <v>75</v>
      </c>
      <c r="H11" s="72">
        <v>76</v>
      </c>
      <c r="I11" s="83">
        <v>13.064</v>
      </c>
      <c r="J11" s="72">
        <v>74</v>
      </c>
      <c r="K11" s="83">
        <v>13.164</v>
      </c>
      <c r="L11" s="72">
        <v>74</v>
      </c>
      <c r="M11" s="83">
        <v>12.8</v>
      </c>
      <c r="N11" s="72">
        <v>76</v>
      </c>
      <c r="O11" s="83">
        <v>13.043</v>
      </c>
      <c r="P11" s="72">
        <v>74</v>
      </c>
      <c r="Q11" s="83">
        <v>13.329</v>
      </c>
      <c r="R11" s="72">
        <v>73</v>
      </c>
      <c r="S11" s="83">
        <v>13.452</v>
      </c>
      <c r="T11" s="78"/>
    </row>
    <row r="12" spans="1:20" ht="12.75" customHeight="1">
      <c r="A12" s="80"/>
      <c r="B12" s="88"/>
      <c r="C12" s="90"/>
      <c r="D12" s="12" t="s">
        <v>10</v>
      </c>
      <c r="E12" s="64"/>
      <c r="F12" s="82"/>
      <c r="G12" s="67"/>
      <c r="H12" s="73"/>
      <c r="I12" s="84"/>
      <c r="J12" s="73"/>
      <c r="K12" s="84"/>
      <c r="L12" s="73"/>
      <c r="M12" s="84"/>
      <c r="N12" s="73"/>
      <c r="O12" s="84"/>
      <c r="P12" s="73"/>
      <c r="Q12" s="84"/>
      <c r="R12" s="73"/>
      <c r="S12" s="84"/>
      <c r="T12" s="79"/>
    </row>
    <row r="13" spans="1:20" ht="12.75" customHeight="1">
      <c r="A13" s="80">
        <v>5</v>
      </c>
      <c r="B13" s="61" t="s">
        <v>58</v>
      </c>
      <c r="C13" s="61" t="s">
        <v>76</v>
      </c>
      <c r="D13" s="9" t="s">
        <v>14</v>
      </c>
      <c r="E13" s="63">
        <f>H13+J13+L13+N13+P13+R13-T13</f>
        <v>437</v>
      </c>
      <c r="F13" s="81">
        <v>96</v>
      </c>
      <c r="G13" s="67" t="s">
        <v>77</v>
      </c>
      <c r="H13" s="72">
        <v>76</v>
      </c>
      <c r="I13" s="83">
        <v>13.074</v>
      </c>
      <c r="J13" s="72">
        <v>72</v>
      </c>
      <c r="K13" s="83">
        <v>13.56</v>
      </c>
      <c r="L13" s="72">
        <v>72</v>
      </c>
      <c r="M13" s="83">
        <v>13.378</v>
      </c>
      <c r="N13" s="72">
        <v>75</v>
      </c>
      <c r="O13" s="83">
        <v>13.157</v>
      </c>
      <c r="P13" s="72">
        <v>73</v>
      </c>
      <c r="Q13" s="83">
        <v>13.47</v>
      </c>
      <c r="R13" s="72">
        <v>69</v>
      </c>
      <c r="S13" s="83">
        <v>13.7</v>
      </c>
      <c r="T13" s="78"/>
    </row>
    <row r="14" spans="1:20" ht="12.75" customHeight="1">
      <c r="A14" s="80"/>
      <c r="B14" s="62"/>
      <c r="C14" s="62"/>
      <c r="D14" s="10" t="s">
        <v>65</v>
      </c>
      <c r="E14" s="64"/>
      <c r="F14" s="82"/>
      <c r="G14" s="67"/>
      <c r="H14" s="73"/>
      <c r="I14" s="84"/>
      <c r="J14" s="73"/>
      <c r="K14" s="84"/>
      <c r="L14" s="73"/>
      <c r="M14" s="84"/>
      <c r="N14" s="73"/>
      <c r="O14" s="84"/>
      <c r="P14" s="73"/>
      <c r="Q14" s="84"/>
      <c r="R14" s="73"/>
      <c r="S14" s="84"/>
      <c r="T14" s="79"/>
    </row>
    <row r="15" spans="1:22" ht="12.75" customHeight="1">
      <c r="A15" s="80">
        <v>6</v>
      </c>
      <c r="B15" s="61" t="s">
        <v>56</v>
      </c>
      <c r="C15" s="89" t="s">
        <v>1</v>
      </c>
      <c r="D15" s="9" t="s">
        <v>17</v>
      </c>
      <c r="E15" s="63">
        <f>H15+J15+L15+N15+P15+R15-T15</f>
        <v>437</v>
      </c>
      <c r="F15" s="81">
        <v>68</v>
      </c>
      <c r="G15" s="67" t="s">
        <v>59</v>
      </c>
      <c r="H15" s="72">
        <v>72</v>
      </c>
      <c r="I15" s="83">
        <v>13.533</v>
      </c>
      <c r="J15" s="72">
        <v>74</v>
      </c>
      <c r="K15" s="83">
        <v>13.366</v>
      </c>
      <c r="L15" s="72">
        <v>75</v>
      </c>
      <c r="M15" s="83">
        <v>13.186</v>
      </c>
      <c r="N15" s="72">
        <v>73</v>
      </c>
      <c r="O15" s="85">
        <v>13.284</v>
      </c>
      <c r="P15" s="72">
        <v>72</v>
      </c>
      <c r="Q15" s="85">
        <v>13.753</v>
      </c>
      <c r="R15" s="72">
        <v>71</v>
      </c>
      <c r="S15" s="85">
        <v>13.943</v>
      </c>
      <c r="T15" s="78"/>
      <c r="U15"/>
      <c r="V15" s="13"/>
    </row>
    <row r="16" spans="1:22" ht="12.75" customHeight="1">
      <c r="A16" s="80"/>
      <c r="B16" s="62"/>
      <c r="C16" s="90"/>
      <c r="D16" s="10" t="s">
        <v>18</v>
      </c>
      <c r="E16" s="64"/>
      <c r="F16" s="82"/>
      <c r="G16" s="67"/>
      <c r="H16" s="73"/>
      <c r="I16" s="84"/>
      <c r="J16" s="73"/>
      <c r="K16" s="84"/>
      <c r="L16" s="73"/>
      <c r="M16" s="84"/>
      <c r="N16" s="73"/>
      <c r="O16" s="85"/>
      <c r="P16" s="73"/>
      <c r="Q16" s="85"/>
      <c r="R16" s="73"/>
      <c r="S16" s="85"/>
      <c r="T16" s="79"/>
      <c r="U16"/>
      <c r="V16"/>
    </row>
    <row r="17" spans="1:22" ht="12.75" customHeight="1">
      <c r="A17" s="80">
        <v>7</v>
      </c>
      <c r="B17" s="89" t="s">
        <v>78</v>
      </c>
      <c r="C17" s="61" t="s">
        <v>8</v>
      </c>
      <c r="D17" s="14" t="s">
        <v>9</v>
      </c>
      <c r="E17" s="63">
        <f>H17+J17+L17+N17+P17+R17</f>
        <v>429</v>
      </c>
      <c r="F17" s="81">
        <v>42</v>
      </c>
      <c r="G17" s="67" t="s">
        <v>79</v>
      </c>
      <c r="H17" s="72">
        <v>71</v>
      </c>
      <c r="I17" s="83">
        <v>13.365</v>
      </c>
      <c r="J17" s="72">
        <v>70</v>
      </c>
      <c r="K17" s="83">
        <v>13.243</v>
      </c>
      <c r="L17" s="72">
        <v>73</v>
      </c>
      <c r="M17" s="83">
        <v>12.994</v>
      </c>
      <c r="N17" s="72">
        <v>71</v>
      </c>
      <c r="O17" s="85">
        <v>13.26</v>
      </c>
      <c r="P17" s="72">
        <v>74</v>
      </c>
      <c r="Q17" s="85">
        <v>13.354</v>
      </c>
      <c r="R17" s="72">
        <v>70</v>
      </c>
      <c r="S17" s="85">
        <v>13.614</v>
      </c>
      <c r="T17" s="78"/>
      <c r="U17"/>
      <c r="V17"/>
    </row>
    <row r="18" spans="1:22" ht="12.75" customHeight="1">
      <c r="A18" s="80"/>
      <c r="B18" s="90"/>
      <c r="C18" s="62"/>
      <c r="D18" s="10" t="s">
        <v>22</v>
      </c>
      <c r="E18" s="64"/>
      <c r="F18" s="82"/>
      <c r="G18" s="67"/>
      <c r="H18" s="73"/>
      <c r="I18" s="84"/>
      <c r="J18" s="73"/>
      <c r="K18" s="84"/>
      <c r="L18" s="73"/>
      <c r="M18" s="84"/>
      <c r="N18" s="73"/>
      <c r="O18" s="85"/>
      <c r="P18" s="73"/>
      <c r="Q18" s="85"/>
      <c r="R18" s="73"/>
      <c r="S18" s="85"/>
      <c r="T18" s="79"/>
      <c r="U18"/>
      <c r="V18"/>
    </row>
    <row r="19" spans="1:20" ht="12.75" customHeight="1">
      <c r="A19" s="80">
        <v>8</v>
      </c>
      <c r="B19" s="88" t="s">
        <v>64</v>
      </c>
      <c r="C19" s="89" t="s">
        <v>80</v>
      </c>
      <c r="D19" s="11" t="s">
        <v>33</v>
      </c>
      <c r="E19" s="63">
        <f>H19+J19+L19+N19+P19+R19-T19</f>
        <v>427</v>
      </c>
      <c r="F19" s="81">
        <v>48</v>
      </c>
      <c r="G19" s="67" t="s">
        <v>79</v>
      </c>
      <c r="H19" s="72">
        <v>75</v>
      </c>
      <c r="I19" s="83">
        <v>13.061</v>
      </c>
      <c r="J19" s="72">
        <v>69</v>
      </c>
      <c r="K19" s="83">
        <v>13.7</v>
      </c>
      <c r="L19" s="72">
        <v>66</v>
      </c>
      <c r="M19" s="83">
        <v>13.725</v>
      </c>
      <c r="N19" s="72">
        <v>76</v>
      </c>
      <c r="O19" s="83">
        <v>13</v>
      </c>
      <c r="P19" s="72">
        <v>75</v>
      </c>
      <c r="Q19" s="83">
        <v>13.335</v>
      </c>
      <c r="R19" s="72">
        <v>66</v>
      </c>
      <c r="S19" s="83">
        <v>14.347</v>
      </c>
      <c r="T19" s="78"/>
    </row>
    <row r="20" spans="1:20" ht="12.75" customHeight="1">
      <c r="A20" s="80"/>
      <c r="B20" s="88"/>
      <c r="C20" s="90"/>
      <c r="D20" s="12" t="s">
        <v>34</v>
      </c>
      <c r="E20" s="64"/>
      <c r="F20" s="82"/>
      <c r="G20" s="67"/>
      <c r="H20" s="73"/>
      <c r="I20" s="84"/>
      <c r="J20" s="73"/>
      <c r="K20" s="84"/>
      <c r="L20" s="73"/>
      <c r="M20" s="84"/>
      <c r="N20" s="73"/>
      <c r="O20" s="84"/>
      <c r="P20" s="73"/>
      <c r="Q20" s="84"/>
      <c r="R20" s="73"/>
      <c r="S20" s="84"/>
      <c r="T20" s="79"/>
    </row>
    <row r="21" spans="1:22" ht="12.75" customHeight="1">
      <c r="A21" s="80">
        <v>9</v>
      </c>
      <c r="B21" s="89" t="s">
        <v>81</v>
      </c>
      <c r="C21" s="61" t="s">
        <v>54</v>
      </c>
      <c r="D21" s="14" t="s">
        <v>28</v>
      </c>
      <c r="E21" s="63">
        <f>H21+J21+L21+N21+P21+R21</f>
        <v>422</v>
      </c>
      <c r="F21" s="81">
        <v>26</v>
      </c>
      <c r="G21" s="67" t="s">
        <v>55</v>
      </c>
      <c r="H21" s="72">
        <v>69</v>
      </c>
      <c r="I21" s="83">
        <v>12.938</v>
      </c>
      <c r="J21" s="72">
        <v>73</v>
      </c>
      <c r="K21" s="83">
        <v>12.873</v>
      </c>
      <c r="L21" s="72">
        <v>70</v>
      </c>
      <c r="M21" s="83">
        <v>13.203</v>
      </c>
      <c r="N21" s="72">
        <v>69</v>
      </c>
      <c r="O21" s="85">
        <v>13.337</v>
      </c>
      <c r="P21" s="72">
        <v>70</v>
      </c>
      <c r="Q21" s="85">
        <v>13.472</v>
      </c>
      <c r="R21" s="72">
        <v>71</v>
      </c>
      <c r="S21" s="85">
        <v>13.454</v>
      </c>
      <c r="T21" s="78"/>
      <c r="U21"/>
      <c r="V21"/>
    </row>
    <row r="22" spans="1:22" ht="12.75" customHeight="1">
      <c r="A22" s="80"/>
      <c r="B22" s="90"/>
      <c r="C22" s="62"/>
      <c r="D22" s="10" t="s">
        <v>29</v>
      </c>
      <c r="E22" s="64"/>
      <c r="F22" s="82"/>
      <c r="G22" s="67"/>
      <c r="H22" s="73"/>
      <c r="I22" s="84"/>
      <c r="J22" s="73"/>
      <c r="K22" s="84"/>
      <c r="L22" s="73"/>
      <c r="M22" s="84"/>
      <c r="N22" s="73"/>
      <c r="O22" s="85"/>
      <c r="P22" s="73"/>
      <c r="Q22" s="85"/>
      <c r="R22" s="73"/>
      <c r="S22" s="85"/>
      <c r="T22" s="79"/>
      <c r="U22"/>
      <c r="V22"/>
    </row>
    <row r="23" spans="1:20" ht="12.75" customHeight="1">
      <c r="A23" s="80">
        <v>10</v>
      </c>
      <c r="B23" s="88" t="s">
        <v>82</v>
      </c>
      <c r="C23" s="89" t="s">
        <v>31</v>
      </c>
      <c r="D23" s="11" t="s">
        <v>13</v>
      </c>
      <c r="E23" s="63">
        <f>H23+J23+L23+N23+P23+R23-T23</f>
        <v>416</v>
      </c>
      <c r="F23" s="81">
        <v>56</v>
      </c>
      <c r="G23" s="67" t="s">
        <v>59</v>
      </c>
      <c r="H23" s="72">
        <v>73</v>
      </c>
      <c r="I23" s="83">
        <v>13.426</v>
      </c>
      <c r="J23" s="72">
        <v>68</v>
      </c>
      <c r="K23" s="83">
        <v>13.753</v>
      </c>
      <c r="L23" s="72">
        <v>67</v>
      </c>
      <c r="M23" s="83">
        <v>13.904</v>
      </c>
      <c r="N23" s="72">
        <v>71</v>
      </c>
      <c r="O23" s="83">
        <v>13.645</v>
      </c>
      <c r="P23" s="72">
        <v>69</v>
      </c>
      <c r="Q23" s="83">
        <v>14.003</v>
      </c>
      <c r="R23" s="72">
        <v>68</v>
      </c>
      <c r="S23" s="83">
        <v>13.342</v>
      </c>
      <c r="T23" s="78"/>
    </row>
    <row r="24" spans="1:20" ht="12.75" customHeight="1">
      <c r="A24" s="80"/>
      <c r="B24" s="88"/>
      <c r="C24" s="90"/>
      <c r="D24" s="12" t="s">
        <v>12</v>
      </c>
      <c r="E24" s="64"/>
      <c r="F24" s="82"/>
      <c r="G24" s="67"/>
      <c r="H24" s="73"/>
      <c r="I24" s="84"/>
      <c r="J24" s="73"/>
      <c r="K24" s="84"/>
      <c r="L24" s="73"/>
      <c r="M24" s="84"/>
      <c r="N24" s="73"/>
      <c r="O24" s="84"/>
      <c r="P24" s="73"/>
      <c r="Q24" s="84"/>
      <c r="R24" s="73"/>
      <c r="S24" s="84"/>
      <c r="T24" s="79"/>
    </row>
    <row r="25" spans="1:20" ht="12.75" customHeight="1">
      <c r="A25" s="80">
        <v>11</v>
      </c>
      <c r="B25" s="61" t="s">
        <v>83</v>
      </c>
      <c r="C25" s="91" t="s">
        <v>126</v>
      </c>
      <c r="D25" s="11" t="s">
        <v>21</v>
      </c>
      <c r="E25" s="63">
        <f>H25+J25+L25+N25+P25+R25-T25</f>
        <v>416</v>
      </c>
      <c r="F25" s="81">
        <v>56</v>
      </c>
      <c r="G25" s="67" t="s">
        <v>72</v>
      </c>
      <c r="H25" s="72">
        <v>70</v>
      </c>
      <c r="I25" s="83">
        <v>13.378</v>
      </c>
      <c r="J25" s="72">
        <v>70</v>
      </c>
      <c r="K25" s="83">
        <v>13.636</v>
      </c>
      <c r="L25" s="72">
        <v>70</v>
      </c>
      <c r="M25" s="83">
        <v>13.269</v>
      </c>
      <c r="N25" s="72">
        <v>71</v>
      </c>
      <c r="O25" s="83">
        <v>13.311</v>
      </c>
      <c r="P25" s="72">
        <v>68</v>
      </c>
      <c r="Q25" s="83">
        <v>13.497</v>
      </c>
      <c r="R25" s="72">
        <v>67</v>
      </c>
      <c r="S25" s="83">
        <v>13.778</v>
      </c>
      <c r="T25" s="78"/>
    </row>
    <row r="26" spans="1:20" ht="12.75" customHeight="1">
      <c r="A26" s="80"/>
      <c r="B26" s="62"/>
      <c r="C26" s="62"/>
      <c r="D26" s="12" t="s">
        <v>57</v>
      </c>
      <c r="E26" s="64"/>
      <c r="F26" s="82"/>
      <c r="G26" s="67"/>
      <c r="H26" s="73"/>
      <c r="I26" s="84"/>
      <c r="J26" s="73"/>
      <c r="K26" s="84"/>
      <c r="L26" s="73"/>
      <c r="M26" s="84"/>
      <c r="N26" s="73"/>
      <c r="O26" s="84"/>
      <c r="P26" s="73"/>
      <c r="Q26" s="84"/>
      <c r="R26" s="73"/>
      <c r="S26" s="84"/>
      <c r="T26" s="79"/>
    </row>
    <row r="27" spans="1:22" ht="12.75" customHeight="1">
      <c r="A27" s="80">
        <v>12</v>
      </c>
      <c r="B27" s="61" t="s">
        <v>61</v>
      </c>
      <c r="C27" s="61" t="s">
        <v>71</v>
      </c>
      <c r="D27" s="9" t="s">
        <v>62</v>
      </c>
      <c r="E27" s="63">
        <f>H27+J27+L27+N27+P27+R27</f>
        <v>411</v>
      </c>
      <c r="F27" s="81">
        <v>48</v>
      </c>
      <c r="G27" s="67" t="s">
        <v>63</v>
      </c>
      <c r="H27" s="72">
        <v>67</v>
      </c>
      <c r="I27" s="83">
        <v>13.655</v>
      </c>
      <c r="J27" s="72">
        <v>68</v>
      </c>
      <c r="K27" s="83">
        <v>13.53</v>
      </c>
      <c r="L27" s="72">
        <v>67</v>
      </c>
      <c r="M27" s="83">
        <v>13.56</v>
      </c>
      <c r="N27" s="72">
        <v>69</v>
      </c>
      <c r="O27" s="85">
        <v>13.5</v>
      </c>
      <c r="P27" s="72">
        <v>70</v>
      </c>
      <c r="Q27" s="85">
        <v>13.873</v>
      </c>
      <c r="R27" s="72">
        <v>70</v>
      </c>
      <c r="S27" s="85">
        <v>14.02</v>
      </c>
      <c r="T27" s="78"/>
      <c r="U27"/>
      <c r="V27"/>
    </row>
    <row r="28" spans="1:22" ht="12.75" customHeight="1">
      <c r="A28" s="80"/>
      <c r="B28" s="62"/>
      <c r="C28" s="62"/>
      <c r="D28" s="10" t="s">
        <v>7</v>
      </c>
      <c r="E28" s="64"/>
      <c r="F28" s="82"/>
      <c r="G28" s="67"/>
      <c r="H28" s="73"/>
      <c r="I28" s="84"/>
      <c r="J28" s="73"/>
      <c r="K28" s="84"/>
      <c r="L28" s="73"/>
      <c r="M28" s="84"/>
      <c r="N28" s="73"/>
      <c r="O28" s="85"/>
      <c r="P28" s="73"/>
      <c r="Q28" s="85"/>
      <c r="R28" s="73"/>
      <c r="S28" s="85"/>
      <c r="T28" s="79"/>
      <c r="U28"/>
      <c r="V28"/>
    </row>
    <row r="29" spans="1:20" ht="12.75" customHeight="1">
      <c r="A29" s="80">
        <v>13</v>
      </c>
      <c r="B29" s="88" t="s">
        <v>84</v>
      </c>
      <c r="C29" s="89" t="s">
        <v>80</v>
      </c>
      <c r="D29" s="11" t="s">
        <v>35</v>
      </c>
      <c r="E29" s="63">
        <f>H29+J29+L29+N29+P29+R29-T29</f>
        <v>405</v>
      </c>
      <c r="F29" s="81">
        <v>84</v>
      </c>
      <c r="G29" s="67" t="s">
        <v>72</v>
      </c>
      <c r="H29" s="72">
        <v>64</v>
      </c>
      <c r="I29" s="83">
        <v>13.994</v>
      </c>
      <c r="J29" s="72">
        <v>70</v>
      </c>
      <c r="K29" s="83">
        <v>13.356</v>
      </c>
      <c r="L29" s="72">
        <v>74</v>
      </c>
      <c r="M29" s="83">
        <v>13.108</v>
      </c>
      <c r="N29" s="72">
        <v>64</v>
      </c>
      <c r="O29" s="83">
        <v>14.334</v>
      </c>
      <c r="P29" s="72">
        <v>63</v>
      </c>
      <c r="Q29" s="83">
        <v>14.336</v>
      </c>
      <c r="R29" s="72">
        <v>70</v>
      </c>
      <c r="S29" s="83">
        <v>13.814</v>
      </c>
      <c r="T29" s="78"/>
    </row>
    <row r="30" spans="1:20" ht="12.75" customHeight="1">
      <c r="A30" s="80"/>
      <c r="B30" s="88"/>
      <c r="C30" s="90"/>
      <c r="D30" s="12" t="s">
        <v>36</v>
      </c>
      <c r="E30" s="64"/>
      <c r="F30" s="82"/>
      <c r="G30" s="67"/>
      <c r="H30" s="73"/>
      <c r="I30" s="84"/>
      <c r="J30" s="73"/>
      <c r="K30" s="84"/>
      <c r="L30" s="73"/>
      <c r="M30" s="84"/>
      <c r="N30" s="73"/>
      <c r="O30" s="84"/>
      <c r="P30" s="73"/>
      <c r="Q30" s="84"/>
      <c r="R30" s="73"/>
      <c r="S30" s="84"/>
      <c r="T30" s="79"/>
    </row>
    <row r="31" spans="1:20" ht="12.75" customHeight="1">
      <c r="A31" s="80">
        <v>14</v>
      </c>
      <c r="B31" s="88" t="s">
        <v>67</v>
      </c>
      <c r="C31" s="89" t="s">
        <v>5</v>
      </c>
      <c r="D31" s="11" t="s">
        <v>20</v>
      </c>
      <c r="E31" s="63">
        <f>H31+J31+L31+N31+P31+R31-T31</f>
        <v>396</v>
      </c>
      <c r="F31" s="81">
        <v>36</v>
      </c>
      <c r="G31" s="67" t="s">
        <v>59</v>
      </c>
      <c r="H31" s="72">
        <v>66</v>
      </c>
      <c r="I31" s="83">
        <v>14.178</v>
      </c>
      <c r="J31" s="72">
        <v>69</v>
      </c>
      <c r="K31" s="83">
        <v>13.982</v>
      </c>
      <c r="L31" s="72">
        <v>68</v>
      </c>
      <c r="M31" s="83">
        <v>14.029</v>
      </c>
      <c r="N31" s="72">
        <v>65</v>
      </c>
      <c r="O31" s="83">
        <v>14.151</v>
      </c>
      <c r="P31" s="72">
        <v>65</v>
      </c>
      <c r="Q31" s="83">
        <v>14.536</v>
      </c>
      <c r="R31" s="72">
        <v>63</v>
      </c>
      <c r="S31" s="83">
        <v>14.863</v>
      </c>
      <c r="T31" s="78"/>
    </row>
    <row r="32" spans="1:20" ht="12.75" customHeight="1">
      <c r="A32" s="80"/>
      <c r="B32" s="88"/>
      <c r="C32" s="90"/>
      <c r="D32" s="12" t="s">
        <v>19</v>
      </c>
      <c r="E32" s="64"/>
      <c r="F32" s="82"/>
      <c r="G32" s="67"/>
      <c r="H32" s="73"/>
      <c r="I32" s="84"/>
      <c r="J32" s="73"/>
      <c r="K32" s="84"/>
      <c r="L32" s="73"/>
      <c r="M32" s="84"/>
      <c r="N32" s="73"/>
      <c r="O32" s="84"/>
      <c r="P32" s="73"/>
      <c r="Q32" s="84"/>
      <c r="R32" s="73"/>
      <c r="S32" s="84"/>
      <c r="T32" s="79"/>
    </row>
    <row r="33" spans="1:20" ht="12.75" customHeight="1">
      <c r="A33" s="80">
        <v>15</v>
      </c>
      <c r="B33" s="92" t="s">
        <v>66</v>
      </c>
      <c r="C33" s="61" t="s">
        <v>31</v>
      </c>
      <c r="D33" s="11" t="s">
        <v>37</v>
      </c>
      <c r="E33" s="63">
        <f>H33+J33+L33+N33+P33+R33-T33</f>
        <v>390</v>
      </c>
      <c r="F33" s="81">
        <v>82</v>
      </c>
      <c r="G33" s="67" t="s">
        <v>77</v>
      </c>
      <c r="H33" s="72">
        <v>57</v>
      </c>
      <c r="I33" s="83">
        <v>15.483</v>
      </c>
      <c r="J33" s="72">
        <v>69</v>
      </c>
      <c r="K33" s="83">
        <v>13.664</v>
      </c>
      <c r="L33" s="72">
        <v>71</v>
      </c>
      <c r="M33" s="83">
        <v>13.51</v>
      </c>
      <c r="N33" s="72">
        <v>63</v>
      </c>
      <c r="O33" s="83">
        <v>14.14</v>
      </c>
      <c r="P33" s="72">
        <v>63</v>
      </c>
      <c r="Q33" s="83">
        <v>14.774</v>
      </c>
      <c r="R33" s="72">
        <v>68</v>
      </c>
      <c r="S33" s="83">
        <v>14.064</v>
      </c>
      <c r="T33" s="78">
        <v>1</v>
      </c>
    </row>
    <row r="34" spans="1:20" ht="12.75" customHeight="1">
      <c r="A34" s="80"/>
      <c r="B34" s="93"/>
      <c r="C34" s="62"/>
      <c r="D34" s="12" t="s">
        <v>32</v>
      </c>
      <c r="E34" s="64"/>
      <c r="F34" s="82"/>
      <c r="G34" s="67"/>
      <c r="H34" s="73"/>
      <c r="I34" s="84"/>
      <c r="J34" s="73"/>
      <c r="K34" s="84"/>
      <c r="L34" s="73"/>
      <c r="M34" s="84"/>
      <c r="N34" s="73"/>
      <c r="O34" s="84"/>
      <c r="P34" s="73"/>
      <c r="Q34" s="84"/>
      <c r="R34" s="73"/>
      <c r="S34" s="84"/>
      <c r="T34" s="79"/>
    </row>
    <row r="35" spans="1:20" ht="12.75" customHeight="1">
      <c r="A35" s="80">
        <v>16</v>
      </c>
      <c r="B35" s="61" t="s">
        <v>85</v>
      </c>
      <c r="C35" s="61" t="s">
        <v>54</v>
      </c>
      <c r="D35" s="9" t="s">
        <v>16</v>
      </c>
      <c r="E35" s="63">
        <f>H35+J35+L35+N35+P35+R35</f>
        <v>380</v>
      </c>
      <c r="F35" s="81">
        <v>32</v>
      </c>
      <c r="G35" s="67" t="s">
        <v>72</v>
      </c>
      <c r="H35" s="78">
        <v>53</v>
      </c>
      <c r="I35" s="94">
        <v>13.953</v>
      </c>
      <c r="J35" s="78">
        <v>67</v>
      </c>
      <c r="K35" s="94">
        <v>13.501</v>
      </c>
      <c r="L35" s="78">
        <v>67</v>
      </c>
      <c r="M35" s="94">
        <v>13.498</v>
      </c>
      <c r="N35" s="78">
        <v>68</v>
      </c>
      <c r="O35" s="94">
        <v>13.717</v>
      </c>
      <c r="P35" s="78">
        <v>61</v>
      </c>
      <c r="Q35" s="94">
        <v>14.46</v>
      </c>
      <c r="R35" s="78">
        <v>64</v>
      </c>
      <c r="S35" s="94">
        <v>14.363</v>
      </c>
      <c r="T35" s="78"/>
    </row>
    <row r="36" spans="1:20" ht="12.75" customHeight="1">
      <c r="A36" s="80"/>
      <c r="B36" s="62"/>
      <c r="C36" s="62"/>
      <c r="D36" s="10" t="s">
        <v>15</v>
      </c>
      <c r="E36" s="64"/>
      <c r="F36" s="82"/>
      <c r="G36" s="67"/>
      <c r="H36" s="79"/>
      <c r="I36" s="95"/>
      <c r="J36" s="79"/>
      <c r="K36" s="95"/>
      <c r="L36" s="79"/>
      <c r="M36" s="95"/>
      <c r="N36" s="79"/>
      <c r="O36" s="95"/>
      <c r="P36" s="79"/>
      <c r="Q36" s="95"/>
      <c r="R36" s="79"/>
      <c r="S36" s="95"/>
      <c r="T36" s="79"/>
    </row>
    <row r="37" spans="1:22" ht="12.75" customHeight="1">
      <c r="A37" s="80">
        <v>17</v>
      </c>
      <c r="B37" s="61" t="s">
        <v>86</v>
      </c>
      <c r="C37" s="61" t="s">
        <v>31</v>
      </c>
      <c r="D37" s="9" t="s">
        <v>87</v>
      </c>
      <c r="E37" s="63">
        <f>H37+J37+L37+N37+P37+R37-T37</f>
        <v>373</v>
      </c>
      <c r="F37" s="81">
        <v>32</v>
      </c>
      <c r="G37" s="67" t="s">
        <v>88</v>
      </c>
      <c r="H37" s="72">
        <v>68</v>
      </c>
      <c r="I37" s="83">
        <v>13.185</v>
      </c>
      <c r="J37" s="72">
        <v>72</v>
      </c>
      <c r="K37" s="83">
        <v>13.307</v>
      </c>
      <c r="L37" s="72">
        <v>66</v>
      </c>
      <c r="M37" s="83">
        <v>13.531</v>
      </c>
      <c r="N37" s="72">
        <v>66</v>
      </c>
      <c r="O37" s="85">
        <v>13.936</v>
      </c>
      <c r="P37" s="72">
        <v>34</v>
      </c>
      <c r="Q37" s="85">
        <v>14.569</v>
      </c>
      <c r="R37" s="72">
        <v>67</v>
      </c>
      <c r="S37" s="85">
        <v>13.842</v>
      </c>
      <c r="T37" s="78"/>
      <c r="V37"/>
    </row>
    <row r="38" spans="1:20" ht="12.75" customHeight="1">
      <c r="A38" s="80"/>
      <c r="B38" s="62"/>
      <c r="C38" s="62"/>
      <c r="D38" s="10" t="s">
        <v>30</v>
      </c>
      <c r="E38" s="64"/>
      <c r="F38" s="82"/>
      <c r="G38" s="67"/>
      <c r="H38" s="73"/>
      <c r="I38" s="84"/>
      <c r="J38" s="73"/>
      <c r="K38" s="84"/>
      <c r="L38" s="73"/>
      <c r="M38" s="84"/>
      <c r="N38" s="73"/>
      <c r="O38" s="85"/>
      <c r="P38" s="73"/>
      <c r="Q38" s="85"/>
      <c r="R38" s="73"/>
      <c r="S38" s="85"/>
      <c r="T38" s="79"/>
    </row>
    <row r="39" ht="12.75" customHeight="1">
      <c r="B39"/>
    </row>
    <row r="40" ht="12.75">
      <c r="B40"/>
    </row>
    <row r="41" spans="1:2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/>
      <c r="B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2.75">
      <c r="A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</row>
    <row r="44" spans="1:25" ht="12.75">
      <c r="A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</row>
    <row r="45" spans="1:2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</row>
    <row r="46" spans="1:2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</row>
    <row r="47" spans="1:2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</row>
    <row r="48" spans="1:2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</row>
    <row r="50" spans="1:2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</row>
    <row r="51" spans="1:2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</row>
    <row r="52" spans="1:2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</row>
    <row r="53" spans="1:2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</row>
    <row r="54" spans="2:25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</row>
    <row r="55" spans="1:2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</row>
    <row r="56" spans="1:2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</row>
    <row r="57" spans="1:2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</row>
    <row r="58" spans="1:2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</row>
    <row r="59" spans="1:2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</row>
    <row r="60" spans="1:2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</row>
  </sheetData>
  <sheetProtection/>
  <mergeCells count="343">
    <mergeCell ref="T37:T38"/>
    <mergeCell ref="N37:N38"/>
    <mergeCell ref="O37:O38"/>
    <mergeCell ref="P37:P38"/>
    <mergeCell ref="Q37:Q38"/>
    <mergeCell ref="J37:J38"/>
    <mergeCell ref="K37:K38"/>
    <mergeCell ref="L37:L38"/>
    <mergeCell ref="M37:M38"/>
    <mergeCell ref="R37:R38"/>
    <mergeCell ref="S37:S38"/>
    <mergeCell ref="S35:S36"/>
    <mergeCell ref="T35:T36"/>
    <mergeCell ref="A37:A38"/>
    <mergeCell ref="B37:B38"/>
    <mergeCell ref="C37:C38"/>
    <mergeCell ref="E37:E38"/>
    <mergeCell ref="F37:F38"/>
    <mergeCell ref="G37:G38"/>
    <mergeCell ref="H37:H38"/>
    <mergeCell ref="I37:I38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P33:P34"/>
    <mergeCell ref="Q33:Q34"/>
    <mergeCell ref="R33:R34"/>
    <mergeCell ref="S33:S34"/>
    <mergeCell ref="T33:T34"/>
    <mergeCell ref="A35:A36"/>
    <mergeCell ref="B35:B36"/>
    <mergeCell ref="C35:C36"/>
    <mergeCell ref="E35:E36"/>
    <mergeCell ref="F35:F36"/>
    <mergeCell ref="J33:J34"/>
    <mergeCell ref="K33:K34"/>
    <mergeCell ref="L33:L34"/>
    <mergeCell ref="M33:M34"/>
    <mergeCell ref="N33:N34"/>
    <mergeCell ref="O33:O34"/>
    <mergeCell ref="S31:S32"/>
    <mergeCell ref="T31:T32"/>
    <mergeCell ref="A33:A34"/>
    <mergeCell ref="B33:B34"/>
    <mergeCell ref="C33:C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P29:P30"/>
    <mergeCell ref="Q29:Q30"/>
    <mergeCell ref="R29:R30"/>
    <mergeCell ref="S29:S30"/>
    <mergeCell ref="T29:T30"/>
    <mergeCell ref="A31:A32"/>
    <mergeCell ref="B31:B32"/>
    <mergeCell ref="C31:C32"/>
    <mergeCell ref="E31:E32"/>
    <mergeCell ref="F31:F32"/>
    <mergeCell ref="J29:J30"/>
    <mergeCell ref="K29:K30"/>
    <mergeCell ref="L29:L30"/>
    <mergeCell ref="M29:M30"/>
    <mergeCell ref="N29:N30"/>
    <mergeCell ref="O29:O30"/>
    <mergeCell ref="S27:S28"/>
    <mergeCell ref="T27:T28"/>
    <mergeCell ref="A29:A30"/>
    <mergeCell ref="B29:B30"/>
    <mergeCell ref="C29:C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P25:P26"/>
    <mergeCell ref="Q25:Q26"/>
    <mergeCell ref="R25:R26"/>
    <mergeCell ref="S25:S26"/>
    <mergeCell ref="T25:T26"/>
    <mergeCell ref="A27:A28"/>
    <mergeCell ref="B27:B28"/>
    <mergeCell ref="C27:C28"/>
    <mergeCell ref="E27:E28"/>
    <mergeCell ref="F27:F28"/>
    <mergeCell ref="J25:J26"/>
    <mergeCell ref="K25:K26"/>
    <mergeCell ref="L25:L26"/>
    <mergeCell ref="M25:M26"/>
    <mergeCell ref="N25:N26"/>
    <mergeCell ref="O25:O26"/>
    <mergeCell ref="S23:S24"/>
    <mergeCell ref="T23:T24"/>
    <mergeCell ref="A25:A26"/>
    <mergeCell ref="B25:B26"/>
    <mergeCell ref="C25:C26"/>
    <mergeCell ref="E25:E26"/>
    <mergeCell ref="F25:F26"/>
    <mergeCell ref="G25:G26"/>
    <mergeCell ref="H25:H26"/>
    <mergeCell ref="I25:I26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S21:S22"/>
    <mergeCell ref="T21:T22"/>
    <mergeCell ref="A23:A24"/>
    <mergeCell ref="B23:B24"/>
    <mergeCell ref="C23:C24"/>
    <mergeCell ref="E23:E24"/>
    <mergeCell ref="F23:F24"/>
    <mergeCell ref="J21:J22"/>
    <mergeCell ref="K21:K22"/>
    <mergeCell ref="L21:L22"/>
    <mergeCell ref="M21:M22"/>
    <mergeCell ref="N21:N22"/>
    <mergeCell ref="O21:O22"/>
    <mergeCell ref="S19:S20"/>
    <mergeCell ref="T19:T20"/>
    <mergeCell ref="A21:A22"/>
    <mergeCell ref="B21:B22"/>
    <mergeCell ref="C21:C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S17:S18"/>
    <mergeCell ref="T17:T18"/>
    <mergeCell ref="A19:A20"/>
    <mergeCell ref="B19:B20"/>
    <mergeCell ref="C19:C20"/>
    <mergeCell ref="E19:E20"/>
    <mergeCell ref="F19:F20"/>
    <mergeCell ref="J17:J18"/>
    <mergeCell ref="K17:K18"/>
    <mergeCell ref="L17:L18"/>
    <mergeCell ref="M17:M18"/>
    <mergeCell ref="N17:N18"/>
    <mergeCell ref="O17:O18"/>
    <mergeCell ref="S15:S16"/>
    <mergeCell ref="T15:T16"/>
    <mergeCell ref="A17:A18"/>
    <mergeCell ref="B17:B18"/>
    <mergeCell ref="C17:C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S13:S14"/>
    <mergeCell ref="T13:T14"/>
    <mergeCell ref="A15:A16"/>
    <mergeCell ref="B15:B16"/>
    <mergeCell ref="C15:C16"/>
    <mergeCell ref="E15:E16"/>
    <mergeCell ref="F15:F16"/>
    <mergeCell ref="J13:J14"/>
    <mergeCell ref="K13:K14"/>
    <mergeCell ref="L13:L14"/>
    <mergeCell ref="M13:M14"/>
    <mergeCell ref="N13:N14"/>
    <mergeCell ref="O13:O14"/>
    <mergeCell ref="S11:S12"/>
    <mergeCell ref="T11:T12"/>
    <mergeCell ref="A13:A14"/>
    <mergeCell ref="B13:B14"/>
    <mergeCell ref="C13:C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9:P10"/>
    <mergeCell ref="Q9:Q10"/>
    <mergeCell ref="R9:R10"/>
    <mergeCell ref="S9:S10"/>
    <mergeCell ref="T9:T10"/>
    <mergeCell ref="A11:A12"/>
    <mergeCell ref="B11:B12"/>
    <mergeCell ref="C11:C12"/>
    <mergeCell ref="E11:E12"/>
    <mergeCell ref="F11:F12"/>
    <mergeCell ref="J9:J10"/>
    <mergeCell ref="K9:K10"/>
    <mergeCell ref="L9:L10"/>
    <mergeCell ref="M9:M10"/>
    <mergeCell ref="N9:N10"/>
    <mergeCell ref="O9:O10"/>
    <mergeCell ref="S7:S8"/>
    <mergeCell ref="T7:T8"/>
    <mergeCell ref="A9:A10"/>
    <mergeCell ref="B9:B10"/>
    <mergeCell ref="C9:C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P5:P6"/>
    <mergeCell ref="Q5:Q6"/>
    <mergeCell ref="R5:R6"/>
    <mergeCell ref="S5:S6"/>
    <mergeCell ref="T5:T6"/>
    <mergeCell ref="A7:A8"/>
    <mergeCell ref="B7:B8"/>
    <mergeCell ref="C7:C8"/>
    <mergeCell ref="E7:E8"/>
    <mergeCell ref="F7:F8"/>
    <mergeCell ref="J5:J6"/>
    <mergeCell ref="K5:K6"/>
    <mergeCell ref="L5:L6"/>
    <mergeCell ref="M5:M6"/>
    <mergeCell ref="N5:N6"/>
    <mergeCell ref="O5:O6"/>
    <mergeCell ref="S3:S4"/>
    <mergeCell ref="T3:T4"/>
    <mergeCell ref="A5:A6"/>
    <mergeCell ref="B5:B6"/>
    <mergeCell ref="C5:C6"/>
    <mergeCell ref="E5:E6"/>
    <mergeCell ref="F5:F6"/>
    <mergeCell ref="G5:G6"/>
    <mergeCell ref="H5:H6"/>
    <mergeCell ref="I5:I6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200" verticalDpi="200" orientation="portrait" paperSize="9" r:id="rId2"/>
  <ignoredErrors>
    <ignoredError sqref="E17:E5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Ros</dc:creator>
  <cp:keywords/>
  <dc:description/>
  <cp:lastModifiedBy>Valued Packard Bell Customer</cp:lastModifiedBy>
  <cp:lastPrinted>2009-10-18T18:27:29Z</cp:lastPrinted>
  <dcterms:created xsi:type="dcterms:W3CDTF">2009-01-11T22:50:04Z</dcterms:created>
  <dcterms:modified xsi:type="dcterms:W3CDTF">2010-01-05T09:02:10Z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-11148023</vt:i4>
  </property>
  <property fmtid="{D5CDD505-2E9C-101B-9397-08002B2CF9AE}" pid="4" name="_NewReviewCyc">
    <vt:lpwstr/>
  </property>
  <property fmtid="{D5CDD505-2E9C-101B-9397-08002B2CF9AE}" pid="5" name="_EmailSubje">
    <vt:lpwstr>HISTORICO 2009</vt:lpwstr>
  </property>
  <property fmtid="{D5CDD505-2E9C-101B-9397-08002B2CF9AE}" pid="6" name="_AuthorEma">
    <vt:lpwstr>jose.ros@telefonica.net</vt:lpwstr>
  </property>
  <property fmtid="{D5CDD505-2E9C-101B-9397-08002B2CF9AE}" pid="7" name="_AuthorEmailDisplayNa">
    <vt:lpwstr>José Ros</vt:lpwstr>
  </property>
</Properties>
</file>